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70 000-130 000 zł netto\2026\SZP.225-49.2026 - oleje i płyny\"/>
    </mc:Choice>
  </mc:AlternateContent>
  <xr:revisionPtr revIDLastSave="0" documentId="13_ncr:1_{BD3DABB7-32B0-45F1-938D-487B3EB522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" l="1"/>
  <c r="H50" i="1" s="1"/>
  <c r="F51" i="1"/>
  <c r="H51" i="1" s="1"/>
  <c r="F52" i="1"/>
  <c r="H52" i="1" s="1"/>
  <c r="F53" i="1"/>
  <c r="H53" i="1" s="1"/>
  <c r="F54" i="1"/>
  <c r="H54" i="1" s="1"/>
  <c r="F55" i="1"/>
  <c r="H55" i="1" s="1"/>
  <c r="F56" i="1"/>
  <c r="H56" i="1" s="1"/>
  <c r="F57" i="1"/>
  <c r="H57" i="1" s="1"/>
  <c r="F58" i="1"/>
  <c r="H58" i="1" s="1"/>
  <c r="F59" i="1"/>
  <c r="H59" i="1" s="1"/>
  <c r="F23" i="1" l="1"/>
  <c r="H23" i="1" s="1"/>
  <c r="F24" i="1"/>
  <c r="H24" i="1" s="1"/>
  <c r="F25" i="1"/>
  <c r="H25" i="1" s="1"/>
  <c r="F26" i="1"/>
  <c r="H26" i="1" s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8" i="1"/>
  <c r="H8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H60" i="1" l="1"/>
  <c r="F60" i="1"/>
</calcChain>
</file>

<file path=xl/sharedStrings.xml><?xml version="1.0" encoding="utf-8"?>
<sst xmlns="http://schemas.openxmlformats.org/spreadsheetml/2006/main" count="133" uniqueCount="84">
  <si>
    <t>szt.</t>
  </si>
  <si>
    <t>LP</t>
  </si>
  <si>
    <t>Nazwa asortymentu</t>
  </si>
  <si>
    <t>J.m.</t>
  </si>
  <si>
    <t>ilość</t>
  </si>
  <si>
    <t>Cena jednostkowa netto</t>
  </si>
  <si>
    <t>Wartość netto</t>
  </si>
  <si>
    <t>VAT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</si>
  <si>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</si>
  <si>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</si>
  <si>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</si>
  <si>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</si>
  <si>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</si>
  <si>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</si>
  <si>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</si>
  <si>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</si>
  <si>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</si>
  <si>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</si>
  <si>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</si>
  <si>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</si>
  <si>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</si>
  <si>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</si>
  <si>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 xml:space="preserve">załącznik nr 2a </t>
  </si>
  <si>
    <t>Nazwa wykonawcy lub pieczęć:</t>
  </si>
  <si>
    <t>Olej silnikowy Mobil syntetyczny 1 ESP Formuła 5W30 SN - 1 l</t>
  </si>
  <si>
    <t>Olej silnikowy Mobil syntetyczny 1 ESP Formuła 5W/30 SN - 4 l</t>
  </si>
  <si>
    <t>Ad Blue - 10 l</t>
  </si>
  <si>
    <t>Płyn do chłodnic Petrygo - 1 l</t>
  </si>
  <si>
    <t>Płyn do chłodnic Petrygo - 5 l</t>
  </si>
  <si>
    <t>Pianka do plastików i tworzyw 750ml PLAK</t>
  </si>
  <si>
    <t>I</t>
  </si>
  <si>
    <t>szt</t>
  </si>
  <si>
    <t>Płyn do chłodnic Borygo 1 l</t>
  </si>
  <si>
    <t>Olej przekładniowy Mobil ATF 220 GM DEXTRON - 1 l</t>
  </si>
  <si>
    <t>Żarówka H7 12V/55W CARDOS</t>
  </si>
  <si>
    <t>Neutralizator zapachu One Shot 600 ml</t>
  </si>
  <si>
    <t>Skrobak do szyb</t>
  </si>
  <si>
    <t>Należy zweryfikować poprawność zastosowanych stawek VAT</t>
  </si>
  <si>
    <r>
      <rPr>
        <b/>
        <sz val="11"/>
        <color rgb="FF002060"/>
        <rFont val="Calibri"/>
        <family val="2"/>
        <charset val="238"/>
        <scheme val="minor"/>
      </rPr>
      <t xml:space="preserve"> Należy wypełnić białe pola w kolumnie "I". </t>
    </r>
    <r>
      <rPr>
        <b/>
        <sz val="11"/>
        <color rgb="FFFF0000"/>
        <rFont val="Calibri"/>
        <family val="2"/>
        <charset val="238"/>
        <scheme val="minor"/>
      </rPr>
      <t>ZAMAWIAJĄCY NIE DOPUSZCZA ZMIAN ILOŚCIOWYCH I POJEMNOŚCIOWYCH OFEROWANYCH PRODUKTÓW.</t>
    </r>
  </si>
  <si>
    <r>
      <t xml:space="preserve">Nazwa producent / pojemność </t>
    </r>
    <r>
      <rPr>
        <i/>
        <sz val="11"/>
        <color theme="1"/>
        <rFont val="Calibri"/>
        <family val="2"/>
        <charset val="238"/>
        <scheme val="minor"/>
      </rPr>
      <t>(wypełnić białe pola)</t>
    </r>
  </si>
  <si>
    <t>Olej silnikowy syntetyczny 5W/30 SN/CF - 1 l elf</t>
  </si>
  <si>
    <t>Olej silnikowy syntetyczny 5W/30 SN/CF - 5 l elf</t>
  </si>
  <si>
    <t>Olej silnikowy Castrol EDGE 5W/30 ACEA C3 - 1 l</t>
  </si>
  <si>
    <t>Olej silnikowy Castrol EDGE 5W/30 ACEA C3 - 5 l</t>
  </si>
  <si>
    <t>Olej silnikowy 5W/30 Mercedes MB 229,52 - 1 l</t>
  </si>
  <si>
    <t>Ad Blue – 18L</t>
  </si>
  <si>
    <t>Płyn do chłodnic – 5l BORYGO</t>
  </si>
  <si>
    <t>Dodatek zimowy do oleju napędowego</t>
  </si>
  <si>
    <t>Olej przekładniowy syntetyczny 75W-90 GL-5/MT-1 - 1 l</t>
  </si>
  <si>
    <t>Płyn hamulcowy DOT 4 - 1 l</t>
  </si>
  <si>
    <t>Płyn do spryskiwaczy letni - 5 l</t>
  </si>
  <si>
    <t>Płyn do spryskiwaczy zimowy {temp. krystalizacji min. 22 /0 C} - 5 l</t>
  </si>
  <si>
    <t>Odmrażacz do szyb, MAX 750 ml</t>
  </si>
  <si>
    <t>Żarówka H7 12V/55W PHILIPS</t>
  </si>
  <si>
    <t xml:space="preserve">Żarówka 12V/21/5W dwuwłóknowa </t>
  </si>
  <si>
    <t xml:space="preserve">Żarówka 12V 5W jednowłóknowa </t>
  </si>
  <si>
    <t xml:space="preserve">Żarówka całoszklana 12V/5W </t>
  </si>
  <si>
    <t xml:space="preserve">Żarówka 12V/21W pomarańczowa jednowłóknowa </t>
  </si>
  <si>
    <t xml:space="preserve">Żarówka 12V/5W kulka </t>
  </si>
  <si>
    <t xml:space="preserve">Żarówka 12V/10W kulka </t>
  </si>
  <si>
    <t xml:space="preserve">Żarówka 12V/16W W16W </t>
  </si>
  <si>
    <t>Szt.</t>
  </si>
  <si>
    <t>Komplet bezpieczników płytkowych standard</t>
  </si>
  <si>
    <t>Kpl.</t>
  </si>
  <si>
    <t>Komplet bezpieczników płytkowych mini</t>
  </si>
  <si>
    <t>Pióro wycieraczek 550 mm VALEO</t>
  </si>
  <si>
    <t>Pióro wycieraczek 550 mm bosch</t>
  </si>
  <si>
    <t xml:space="preserve">Pióro wycieraczki 560 mm </t>
  </si>
  <si>
    <t xml:space="preserve">Pióro wycieraczki 580 mm </t>
  </si>
  <si>
    <t xml:space="preserve">Pióro wycieraczki 600 mm </t>
  </si>
  <si>
    <t xml:space="preserve">Pióro wycieraczek 650 mm </t>
  </si>
  <si>
    <t>Odrdzewiacz w aerozolu, który smaruje, likwiduje piski, konserwuje, penetruje, usuwa wodę, chroni przed korozją, min: 300 ml</t>
  </si>
  <si>
    <t>Spray do odmrażania zamków, min: 50ml</t>
  </si>
  <si>
    <t>Preparat do usuwania owadów, min: 700ml</t>
  </si>
  <si>
    <t>Płyn do mycia szyb samoch. min: 750 ml</t>
  </si>
  <si>
    <t>Smar do łańcuchów motocyklowych w aerozolu min 400 ml</t>
  </si>
  <si>
    <t>Odmrażacz do szyb min 700 ml</t>
  </si>
  <si>
    <t>Olej do kosiarki mieszanka 100 ml</t>
  </si>
  <si>
    <t>Olej do kosiarki SAE 30/4T</t>
  </si>
  <si>
    <t>Klej, spoiwo plastyczne dwuskładnikowy do naprawy łączenia Poxipol</t>
  </si>
  <si>
    <t>Benzyna ekstrakcyjna - 5 l</t>
  </si>
  <si>
    <t>Zmywacz do hamulców  500-600 ml</t>
  </si>
  <si>
    <t>Preparat do czyszczenia klimatyzacji min 200ml max 500 ml</t>
  </si>
  <si>
    <r>
      <rPr>
        <b/>
        <sz val="11"/>
        <color theme="1"/>
        <rFont val="Calibri"/>
        <family val="2"/>
        <charset val="238"/>
        <scheme val="minor"/>
      </rPr>
      <t>SZP.225-49.2026 pt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>„Sukcesywna dostawa materiałów olejów, płynów i materiałów eksploatacyjnych”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</si>
</sst>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206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339933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9" fontId="0" fillId="0" borderId="0" xfId="0" applyNumberFormat="1"/>
    <xf numFmtId="0" fontId="5" fillId="0" borderId="0" xfId="0" applyFont="1"/>
    <xf numFmtId="0" fontId="9" fillId="0" borderId="0" xfId="0" applyFont="1" applyAlignment="1">
      <alignment vertical="center"/>
    </xf>
    <xf numFmtId="0" fontId="0" fillId="0" borderId="1" xfId="0" applyBorder="1"/>
    <xf numFmtId="0" fontId="0" fillId="6" borderId="0" xfId="0" applyFill="1"/>
    <xf numFmtId="0" fontId="1" fillId="4" borderId="4" xfId="0" applyFont="1" applyFill="1" applyBorder="1" applyAlignment="1">
      <alignment horizontal="center" vertical="center" wrapText="1"/>
    </xf>
    <xf numFmtId="164" fontId="1" fillId="0" borderId="2" xfId="1" applyFont="1" applyBorder="1" applyAlignment="1">
      <alignment horizontal="center" vertical="center"/>
    </xf>
    <xf numFmtId="9" fontId="1" fillId="5" borderId="3" xfId="0" applyNumberFormat="1" applyFont="1" applyFill="1" applyBorder="1" applyAlignment="1">
      <alignment horizontal="center" vertical="center"/>
    </xf>
    <xf numFmtId="164" fontId="1" fillId="0" borderId="5" xfId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 applyProtection="1">
      <alignment horizontal="center" vertical="center"/>
      <protection locked="0"/>
    </xf>
    <xf numFmtId="165" fontId="2" fillId="0" borderId="4" xfId="0" applyNumberFormat="1" applyFont="1" applyBorder="1" applyAlignment="1">
      <alignment horizontal="center" vertical="center"/>
    </xf>
    <xf numFmtId="0" fontId="7" fillId="9" borderId="4" xfId="0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8" fillId="8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4" xfId="0" applyBorder="1" applyAlignment="1">
      <alignment horizontal="left"/>
    </xf>
    <xf numFmtId="0" fontId="0" fillId="8" borderId="4" xfId="0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3399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9"/>
  <sheetViews>
    <sheetView tabSelected="1" topLeftCell="A40" zoomScale="120" zoomScaleNormal="120" workbookViewId="0">
      <selection activeCell="I59" sqref="I59"/>
    </sheetView>
  </sheetViews>
  <sheetFormatPr defaultRowHeight="15" x14ac:dyDescent="0.25"/>
  <cols>
    <col min="1" max="1" width="5" customWidth="1"/>
    <col min="2" max="2" width="59.85546875" customWidth="1"/>
    <col min="3" max="3" width="9.140625" customWidth="1"/>
    <col min="4" max="4" width="10.28515625" customWidth="1"/>
    <col min="5" max="5" width="14" customWidth="1"/>
    <col min="6" max="6" width="14.7109375" customWidth="1"/>
    <col min="7" max="7" width="9.85546875" customWidth="1"/>
    <col min="8" max="8" width="17.28515625" customWidth="1"/>
    <col min="9" max="9" width="22.42578125" style="4" customWidth="1"/>
    <col min="10" max="10" width="1.85546875" customWidth="1"/>
    <col min="11" max="11" width="4.5703125" customWidth="1"/>
  </cols>
  <sheetData>
    <row r="1" spans="1:12" ht="15" customHeight="1" thickBot="1" x14ac:dyDescent="0.3">
      <c r="A1" s="22" t="s">
        <v>22</v>
      </c>
      <c r="B1" s="22"/>
      <c r="C1" s="22"/>
      <c r="D1" s="22"/>
      <c r="E1" s="22"/>
      <c r="F1" s="22"/>
      <c r="G1" s="22"/>
      <c r="H1" s="22"/>
      <c r="I1" s="22"/>
    </row>
    <row r="2" spans="1:12" ht="15.75" customHeight="1" thickBot="1" x14ac:dyDescent="0.3">
      <c r="A2" s="30"/>
      <c r="B2" s="30"/>
      <c r="C2" s="30"/>
      <c r="D2" s="30"/>
      <c r="E2" s="30"/>
      <c r="F2" s="30"/>
      <c r="G2" s="30"/>
      <c r="H2" s="30"/>
      <c r="I2" s="30"/>
      <c r="K2" s="1">
        <v>0.23</v>
      </c>
      <c r="L2" s="1"/>
    </row>
    <row r="3" spans="1:12" ht="19.5" thickBot="1" x14ac:dyDescent="0.3">
      <c r="A3" s="34" t="s">
        <v>9</v>
      </c>
      <c r="B3" s="35"/>
      <c r="C3" s="35"/>
      <c r="D3" s="35"/>
      <c r="E3" s="35"/>
      <c r="F3" s="35"/>
      <c r="G3" s="35"/>
      <c r="H3" s="35"/>
      <c r="I3" s="36"/>
      <c r="K3" s="1">
        <v>0.08</v>
      </c>
      <c r="L3" s="1"/>
    </row>
    <row r="4" spans="1:12" ht="18.75" customHeight="1" thickBot="1" x14ac:dyDescent="0.3">
      <c r="A4" s="31" t="s">
        <v>23</v>
      </c>
      <c r="B4" s="32"/>
      <c r="C4" s="32"/>
      <c r="D4" s="32"/>
      <c r="E4" s="32"/>
      <c r="F4" s="32"/>
      <c r="G4" s="32"/>
      <c r="H4" s="32"/>
      <c r="I4" s="33"/>
      <c r="K4" s="1"/>
      <c r="L4" s="1"/>
    </row>
    <row r="5" spans="1:12" ht="59.25" customHeight="1" thickBot="1" x14ac:dyDescent="0.3">
      <c r="A5" s="28"/>
      <c r="B5" s="28"/>
      <c r="C5" s="29" t="s">
        <v>83</v>
      </c>
      <c r="D5" s="29"/>
      <c r="E5" s="29"/>
      <c r="F5" s="29"/>
      <c r="G5" s="29"/>
      <c r="H5" s="29"/>
      <c r="I5" s="29"/>
    </row>
    <row r="6" spans="1:12" ht="45.75" thickBot="1" x14ac:dyDescent="0.3">
      <c r="A6" s="18" t="s">
        <v>1</v>
      </c>
      <c r="B6" s="18" t="s">
        <v>2</v>
      </c>
      <c r="C6" s="18" t="s">
        <v>3</v>
      </c>
      <c r="D6" s="18" t="s">
        <v>4</v>
      </c>
      <c r="E6" s="19" t="s">
        <v>5</v>
      </c>
      <c r="F6" s="19" t="s">
        <v>6</v>
      </c>
      <c r="G6" s="18" t="s">
        <v>7</v>
      </c>
      <c r="H6" s="19" t="s">
        <v>8</v>
      </c>
      <c r="I6" s="19" t="s">
        <v>39</v>
      </c>
    </row>
    <row r="7" spans="1:12" ht="15.75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6" t="s">
        <v>14</v>
      </c>
      <c r="F7" s="6" t="s">
        <v>15</v>
      </c>
      <c r="G7" s="10" t="s">
        <v>16</v>
      </c>
      <c r="H7" s="6" t="s">
        <v>17</v>
      </c>
      <c r="I7" s="6" t="s">
        <v>30</v>
      </c>
    </row>
    <row r="8" spans="1:12" ht="15.75" thickBot="1" x14ac:dyDescent="0.3">
      <c r="A8" s="11">
        <v>1</v>
      </c>
      <c r="B8" s="37" t="s">
        <v>24</v>
      </c>
      <c r="C8" s="38" t="s">
        <v>0</v>
      </c>
      <c r="D8" s="39">
        <v>50</v>
      </c>
      <c r="E8" s="12"/>
      <c r="F8" s="13">
        <f t="shared" ref="F8:F49" si="0">D8*E8</f>
        <v>0</v>
      </c>
      <c r="G8" s="14">
        <v>0.23</v>
      </c>
      <c r="H8" s="15">
        <f t="shared" ref="H8:H49" si="1">F8+(F8*G8)</f>
        <v>0</v>
      </c>
      <c r="I8" s="16"/>
    </row>
    <row r="9" spans="1:12" ht="15.75" thickBot="1" x14ac:dyDescent="0.3">
      <c r="A9" s="11">
        <v>2</v>
      </c>
      <c r="B9" s="37" t="s">
        <v>25</v>
      </c>
      <c r="C9" s="38" t="s">
        <v>0</v>
      </c>
      <c r="D9" s="39">
        <v>10</v>
      </c>
      <c r="E9" s="12"/>
      <c r="F9" s="13">
        <f t="shared" si="0"/>
        <v>0</v>
      </c>
      <c r="G9" s="14">
        <v>0.23</v>
      </c>
      <c r="H9" s="15">
        <f t="shared" si="1"/>
        <v>0</v>
      </c>
      <c r="I9" s="16"/>
    </row>
    <row r="10" spans="1:12" ht="15.75" thickBot="1" x14ac:dyDescent="0.3">
      <c r="A10" s="11">
        <v>3</v>
      </c>
      <c r="B10" s="37" t="s">
        <v>40</v>
      </c>
      <c r="C10" s="38" t="s">
        <v>0</v>
      </c>
      <c r="D10" s="39">
        <v>30</v>
      </c>
      <c r="E10" s="12"/>
      <c r="F10" s="13">
        <f t="shared" si="0"/>
        <v>0</v>
      </c>
      <c r="G10" s="14">
        <v>0.23</v>
      </c>
      <c r="H10" s="15">
        <f t="shared" si="1"/>
        <v>0</v>
      </c>
      <c r="I10" s="16"/>
    </row>
    <row r="11" spans="1:12" ht="15.75" thickBot="1" x14ac:dyDescent="0.3">
      <c r="A11" s="11">
        <v>4</v>
      </c>
      <c r="B11" s="37" t="s">
        <v>41</v>
      </c>
      <c r="C11" s="38" t="s">
        <v>31</v>
      </c>
      <c r="D11" s="39">
        <v>5</v>
      </c>
      <c r="E11" s="12"/>
      <c r="F11" s="13">
        <f t="shared" si="0"/>
        <v>0</v>
      </c>
      <c r="G11" s="14">
        <v>0.23</v>
      </c>
      <c r="H11" s="15">
        <f t="shared" si="1"/>
        <v>0</v>
      </c>
      <c r="I11" s="16"/>
    </row>
    <row r="12" spans="1:12" ht="15.75" thickBot="1" x14ac:dyDescent="0.3">
      <c r="A12" s="11">
        <v>5</v>
      </c>
      <c r="B12" s="37" t="s">
        <v>42</v>
      </c>
      <c r="C12" s="38" t="s">
        <v>0</v>
      </c>
      <c r="D12" s="39">
        <v>30</v>
      </c>
      <c r="E12" s="12"/>
      <c r="F12" s="13">
        <f t="shared" si="0"/>
        <v>0</v>
      </c>
      <c r="G12" s="14">
        <v>0.23</v>
      </c>
      <c r="H12" s="15">
        <f t="shared" si="1"/>
        <v>0</v>
      </c>
      <c r="I12" s="16"/>
    </row>
    <row r="13" spans="1:12" ht="15.75" thickBot="1" x14ac:dyDescent="0.3">
      <c r="A13" s="11">
        <v>6</v>
      </c>
      <c r="B13" s="37" t="s">
        <v>43</v>
      </c>
      <c r="C13" s="38" t="s">
        <v>0</v>
      </c>
      <c r="D13" s="39">
        <v>4</v>
      </c>
      <c r="E13" s="12"/>
      <c r="F13" s="13">
        <f t="shared" si="0"/>
        <v>0</v>
      </c>
      <c r="G13" s="14">
        <v>0.23</v>
      </c>
      <c r="H13" s="15">
        <f t="shared" si="1"/>
        <v>0</v>
      </c>
      <c r="I13" s="16"/>
    </row>
    <row r="14" spans="1:12" ht="15.75" thickBot="1" x14ac:dyDescent="0.3">
      <c r="A14" s="11">
        <v>7</v>
      </c>
      <c r="B14" s="37" t="s">
        <v>44</v>
      </c>
      <c r="C14" s="38" t="s">
        <v>31</v>
      </c>
      <c r="D14" s="39">
        <v>20</v>
      </c>
      <c r="E14" s="12"/>
      <c r="F14" s="13">
        <f t="shared" si="0"/>
        <v>0</v>
      </c>
      <c r="G14" s="14">
        <v>0.23</v>
      </c>
      <c r="H14" s="15">
        <f t="shared" si="1"/>
        <v>0</v>
      </c>
      <c r="I14" s="16"/>
    </row>
    <row r="15" spans="1:12" ht="15.75" thickBot="1" x14ac:dyDescent="0.3">
      <c r="A15" s="11">
        <v>8</v>
      </c>
      <c r="B15" s="37" t="s">
        <v>26</v>
      </c>
      <c r="C15" s="38" t="s">
        <v>31</v>
      </c>
      <c r="D15" s="39">
        <v>40</v>
      </c>
      <c r="E15" s="12"/>
      <c r="F15" s="13">
        <f t="shared" si="0"/>
        <v>0</v>
      </c>
      <c r="G15" s="14">
        <v>0.23</v>
      </c>
      <c r="H15" s="15">
        <f t="shared" si="1"/>
        <v>0</v>
      </c>
      <c r="I15" s="16"/>
    </row>
    <row r="16" spans="1:12" ht="15.75" thickBot="1" x14ac:dyDescent="0.3">
      <c r="A16" s="11">
        <v>9</v>
      </c>
      <c r="B16" s="37" t="s">
        <v>45</v>
      </c>
      <c r="C16" s="38" t="s">
        <v>0</v>
      </c>
      <c r="D16" s="39">
        <v>20</v>
      </c>
      <c r="E16" s="12"/>
      <c r="F16" s="13">
        <f t="shared" si="0"/>
        <v>0</v>
      </c>
      <c r="G16" s="14">
        <v>0.23</v>
      </c>
      <c r="H16" s="15">
        <f t="shared" si="1"/>
        <v>0</v>
      </c>
      <c r="I16" s="16"/>
    </row>
    <row r="17" spans="1:9" ht="15.75" thickBot="1" x14ac:dyDescent="0.3">
      <c r="A17" s="11">
        <v>10</v>
      </c>
      <c r="B17" s="37" t="s">
        <v>32</v>
      </c>
      <c r="C17" s="38" t="s">
        <v>0</v>
      </c>
      <c r="D17" s="39">
        <v>30</v>
      </c>
      <c r="E17" s="12"/>
      <c r="F17" s="13">
        <f t="shared" si="0"/>
        <v>0</v>
      </c>
      <c r="G17" s="14">
        <v>0.23</v>
      </c>
      <c r="H17" s="15">
        <f t="shared" si="1"/>
        <v>0</v>
      </c>
      <c r="I17" s="16"/>
    </row>
    <row r="18" spans="1:9" ht="15.75" thickBot="1" x14ac:dyDescent="0.3">
      <c r="A18" s="11">
        <v>11</v>
      </c>
      <c r="B18" s="37" t="s">
        <v>27</v>
      </c>
      <c r="C18" s="38" t="s">
        <v>0</v>
      </c>
      <c r="D18" s="39">
        <v>30</v>
      </c>
      <c r="E18" s="12"/>
      <c r="F18" s="13">
        <f t="shared" si="0"/>
        <v>0</v>
      </c>
      <c r="G18" s="14">
        <v>0.23</v>
      </c>
      <c r="H18" s="15">
        <f t="shared" si="1"/>
        <v>0</v>
      </c>
      <c r="I18" s="16"/>
    </row>
    <row r="19" spans="1:9" ht="15.75" thickBot="1" x14ac:dyDescent="0.3">
      <c r="A19" s="11">
        <v>12</v>
      </c>
      <c r="B19" s="37" t="s">
        <v>28</v>
      </c>
      <c r="C19" s="38" t="s">
        <v>0</v>
      </c>
      <c r="D19" s="39">
        <v>20</v>
      </c>
      <c r="E19" s="12"/>
      <c r="F19" s="13">
        <f t="shared" si="0"/>
        <v>0</v>
      </c>
      <c r="G19" s="14">
        <v>0.23</v>
      </c>
      <c r="H19" s="15">
        <f t="shared" si="1"/>
        <v>0</v>
      </c>
      <c r="I19" s="16"/>
    </row>
    <row r="20" spans="1:9" ht="15.75" thickBot="1" x14ac:dyDescent="0.3">
      <c r="A20" s="11">
        <v>13</v>
      </c>
      <c r="B20" s="37" t="s">
        <v>46</v>
      </c>
      <c r="C20" s="38" t="s">
        <v>0</v>
      </c>
      <c r="D20" s="39">
        <v>20</v>
      </c>
      <c r="E20" s="12"/>
      <c r="F20" s="13">
        <f t="shared" si="0"/>
        <v>0</v>
      </c>
      <c r="G20" s="14">
        <v>0.23</v>
      </c>
      <c r="H20" s="15">
        <f t="shared" si="1"/>
        <v>0</v>
      </c>
      <c r="I20" s="16"/>
    </row>
    <row r="21" spans="1:9" ht="15.75" thickBot="1" x14ac:dyDescent="0.3">
      <c r="A21" s="11">
        <v>14</v>
      </c>
      <c r="B21" s="37" t="s">
        <v>47</v>
      </c>
      <c r="C21" s="38" t="s">
        <v>31</v>
      </c>
      <c r="D21" s="39">
        <v>12</v>
      </c>
      <c r="E21" s="12"/>
      <c r="F21" s="13">
        <f t="shared" si="0"/>
        <v>0</v>
      </c>
      <c r="G21" s="14">
        <v>0.23</v>
      </c>
      <c r="H21" s="15">
        <f t="shared" si="1"/>
        <v>0</v>
      </c>
      <c r="I21" s="17"/>
    </row>
    <row r="22" spans="1:9" ht="15.75" thickBot="1" x14ac:dyDescent="0.3">
      <c r="A22" s="11">
        <v>15</v>
      </c>
      <c r="B22" s="37" t="s">
        <v>33</v>
      </c>
      <c r="C22" s="38" t="s">
        <v>0</v>
      </c>
      <c r="D22" s="39">
        <v>10</v>
      </c>
      <c r="E22" s="12"/>
      <c r="F22" s="13">
        <f t="shared" si="0"/>
        <v>0</v>
      </c>
      <c r="G22" s="14">
        <v>0.23</v>
      </c>
      <c r="H22" s="15">
        <f t="shared" si="1"/>
        <v>0</v>
      </c>
      <c r="I22" s="16"/>
    </row>
    <row r="23" spans="1:9" ht="15.75" thickBot="1" x14ac:dyDescent="0.3">
      <c r="A23" s="11">
        <v>16</v>
      </c>
      <c r="B23" s="37" t="s">
        <v>48</v>
      </c>
      <c r="C23" s="38" t="s">
        <v>0</v>
      </c>
      <c r="D23" s="39">
        <v>10</v>
      </c>
      <c r="E23" s="12"/>
      <c r="F23" s="13">
        <f t="shared" si="0"/>
        <v>0</v>
      </c>
      <c r="G23" s="14">
        <v>0.23</v>
      </c>
      <c r="H23" s="15">
        <f t="shared" si="1"/>
        <v>0</v>
      </c>
      <c r="I23" s="17"/>
    </row>
    <row r="24" spans="1:9" ht="15.75" thickBot="1" x14ac:dyDescent="0.3">
      <c r="A24" s="11">
        <v>17</v>
      </c>
      <c r="B24" s="37" t="s">
        <v>49</v>
      </c>
      <c r="C24" s="38" t="s">
        <v>0</v>
      </c>
      <c r="D24" s="39">
        <v>40</v>
      </c>
      <c r="E24" s="12"/>
      <c r="F24" s="13">
        <f t="shared" si="0"/>
        <v>0</v>
      </c>
      <c r="G24" s="14">
        <v>0.23</v>
      </c>
      <c r="H24" s="15">
        <f t="shared" si="1"/>
        <v>0</v>
      </c>
      <c r="I24" s="17"/>
    </row>
    <row r="25" spans="1:9" ht="15.75" thickBot="1" x14ac:dyDescent="0.3">
      <c r="A25" s="11">
        <v>18</v>
      </c>
      <c r="B25" s="37" t="s">
        <v>50</v>
      </c>
      <c r="C25" s="38" t="s">
        <v>0</v>
      </c>
      <c r="D25" s="39">
        <v>100</v>
      </c>
      <c r="E25" s="12"/>
      <c r="F25" s="13">
        <f t="shared" si="0"/>
        <v>0</v>
      </c>
      <c r="G25" s="14">
        <v>0.23</v>
      </c>
      <c r="H25" s="15">
        <f t="shared" si="1"/>
        <v>0</v>
      </c>
      <c r="I25" s="17"/>
    </row>
    <row r="26" spans="1:9" ht="30.75" thickBot="1" x14ac:dyDescent="0.3">
      <c r="A26" s="11">
        <v>19</v>
      </c>
      <c r="B26" s="37" t="s">
        <v>51</v>
      </c>
      <c r="C26" s="38" t="s">
        <v>0</v>
      </c>
      <c r="D26" s="39">
        <v>100</v>
      </c>
      <c r="E26" s="12"/>
      <c r="F26" s="13">
        <f t="shared" si="0"/>
        <v>0</v>
      </c>
      <c r="G26" s="14">
        <v>0.23</v>
      </c>
      <c r="H26" s="15">
        <f t="shared" si="1"/>
        <v>0</v>
      </c>
      <c r="I26" s="17"/>
    </row>
    <row r="27" spans="1:9" ht="15.75" thickBot="1" x14ac:dyDescent="0.3">
      <c r="A27" s="11">
        <v>20</v>
      </c>
      <c r="B27" s="37" t="s">
        <v>52</v>
      </c>
      <c r="C27" s="38" t="s">
        <v>0</v>
      </c>
      <c r="D27" s="39">
        <v>10</v>
      </c>
      <c r="E27" s="12"/>
      <c r="F27" s="13">
        <f t="shared" si="0"/>
        <v>0</v>
      </c>
      <c r="G27" s="14">
        <v>0.23</v>
      </c>
      <c r="H27" s="15">
        <f t="shared" si="1"/>
        <v>0</v>
      </c>
      <c r="I27" s="17"/>
    </row>
    <row r="28" spans="1:9" ht="15.75" thickBot="1" x14ac:dyDescent="0.3">
      <c r="A28" s="11">
        <v>21</v>
      </c>
      <c r="B28" s="37" t="s">
        <v>53</v>
      </c>
      <c r="C28" s="38" t="s">
        <v>0</v>
      </c>
      <c r="D28" s="39">
        <v>75</v>
      </c>
      <c r="E28" s="12"/>
      <c r="F28" s="13">
        <f t="shared" si="0"/>
        <v>0</v>
      </c>
      <c r="G28" s="14">
        <v>0.23</v>
      </c>
      <c r="H28" s="15">
        <f t="shared" si="1"/>
        <v>0</v>
      </c>
      <c r="I28" s="16"/>
    </row>
    <row r="29" spans="1:9" ht="28.15" customHeight="1" thickBot="1" x14ac:dyDescent="0.3">
      <c r="A29" s="11">
        <v>22</v>
      </c>
      <c r="B29" s="37" t="s">
        <v>34</v>
      </c>
      <c r="C29" s="38" t="s">
        <v>0</v>
      </c>
      <c r="D29" s="39">
        <v>75</v>
      </c>
      <c r="E29" s="12"/>
      <c r="F29" s="13">
        <f t="shared" si="0"/>
        <v>0</v>
      </c>
      <c r="G29" s="14">
        <v>0.23</v>
      </c>
      <c r="H29" s="15">
        <f t="shared" si="1"/>
        <v>0</v>
      </c>
      <c r="I29" s="16"/>
    </row>
    <row r="30" spans="1:9" ht="15.75" thickBot="1" x14ac:dyDescent="0.3">
      <c r="A30" s="11">
        <v>23</v>
      </c>
      <c r="B30" s="37" t="s">
        <v>54</v>
      </c>
      <c r="C30" s="38" t="s">
        <v>0</v>
      </c>
      <c r="D30" s="39">
        <v>80</v>
      </c>
      <c r="E30" s="12"/>
      <c r="F30" s="13">
        <f t="shared" si="0"/>
        <v>0</v>
      </c>
      <c r="G30" s="14">
        <v>0.23</v>
      </c>
      <c r="H30" s="15">
        <f t="shared" si="1"/>
        <v>0</v>
      </c>
      <c r="I30" s="17"/>
    </row>
    <row r="31" spans="1:9" ht="15.75" thickBot="1" x14ac:dyDescent="0.3">
      <c r="A31" s="11">
        <v>24</v>
      </c>
      <c r="B31" s="37" t="s">
        <v>55</v>
      </c>
      <c r="C31" s="38" t="s">
        <v>0</v>
      </c>
      <c r="D31" s="39">
        <v>80</v>
      </c>
      <c r="E31" s="12"/>
      <c r="F31" s="13">
        <f t="shared" si="0"/>
        <v>0</v>
      </c>
      <c r="G31" s="14">
        <v>0.23</v>
      </c>
      <c r="H31" s="15">
        <f t="shared" si="1"/>
        <v>0</v>
      </c>
      <c r="I31" s="17"/>
    </row>
    <row r="32" spans="1:9" ht="15.75" thickBot="1" x14ac:dyDescent="0.3">
      <c r="A32" s="11">
        <v>25</v>
      </c>
      <c r="B32" s="37" t="s">
        <v>56</v>
      </c>
      <c r="C32" s="38" t="s">
        <v>0</v>
      </c>
      <c r="D32" s="39">
        <v>200</v>
      </c>
      <c r="E32" s="12"/>
      <c r="F32" s="13">
        <f t="shared" si="0"/>
        <v>0</v>
      </c>
      <c r="G32" s="14">
        <v>0.23</v>
      </c>
      <c r="H32" s="15">
        <f t="shared" si="1"/>
        <v>0</v>
      </c>
      <c r="I32" s="17"/>
    </row>
    <row r="33" spans="1:9" ht="15.75" thickBot="1" x14ac:dyDescent="0.3">
      <c r="A33" s="11">
        <v>26</v>
      </c>
      <c r="B33" s="37" t="s">
        <v>57</v>
      </c>
      <c r="C33" s="38" t="s">
        <v>0</v>
      </c>
      <c r="D33" s="39">
        <v>40</v>
      </c>
      <c r="E33" s="12"/>
      <c r="F33" s="13">
        <f t="shared" si="0"/>
        <v>0</v>
      </c>
      <c r="G33" s="14">
        <v>0.23</v>
      </c>
      <c r="H33" s="15">
        <f t="shared" si="1"/>
        <v>0</v>
      </c>
      <c r="I33" s="17"/>
    </row>
    <row r="34" spans="1:9" ht="15.75" thickBot="1" x14ac:dyDescent="0.3">
      <c r="A34" s="11">
        <v>27</v>
      </c>
      <c r="B34" s="37" t="s">
        <v>58</v>
      </c>
      <c r="C34" s="38" t="s">
        <v>0</v>
      </c>
      <c r="D34" s="39">
        <v>100</v>
      </c>
      <c r="E34" s="12"/>
      <c r="F34" s="13">
        <f t="shared" si="0"/>
        <v>0</v>
      </c>
      <c r="G34" s="14">
        <v>0.23</v>
      </c>
      <c r="H34" s="15">
        <f t="shared" si="1"/>
        <v>0</v>
      </c>
      <c r="I34" s="17"/>
    </row>
    <row r="35" spans="1:9" ht="15.75" thickBot="1" x14ac:dyDescent="0.3">
      <c r="A35" s="11">
        <v>28</v>
      </c>
      <c r="B35" s="37" t="s">
        <v>59</v>
      </c>
      <c r="C35" s="38" t="s">
        <v>0</v>
      </c>
      <c r="D35" s="39">
        <v>100</v>
      </c>
      <c r="E35" s="12"/>
      <c r="F35" s="13">
        <f t="shared" si="0"/>
        <v>0</v>
      </c>
      <c r="G35" s="14">
        <v>0.23</v>
      </c>
      <c r="H35" s="15">
        <f t="shared" si="1"/>
        <v>0</v>
      </c>
      <c r="I35" s="17"/>
    </row>
    <row r="36" spans="1:9" ht="15.75" thickBot="1" x14ac:dyDescent="0.3">
      <c r="A36" s="11">
        <v>29</v>
      </c>
      <c r="B36" s="37" t="s">
        <v>60</v>
      </c>
      <c r="C36" s="38" t="s">
        <v>61</v>
      </c>
      <c r="D36" s="39">
        <v>20</v>
      </c>
      <c r="E36" s="12"/>
      <c r="F36" s="13">
        <f t="shared" si="0"/>
        <v>0</v>
      </c>
      <c r="G36" s="14">
        <v>0.23</v>
      </c>
      <c r="H36" s="15">
        <f t="shared" si="1"/>
        <v>0</v>
      </c>
      <c r="I36" s="17"/>
    </row>
    <row r="37" spans="1:9" ht="15.75" thickBot="1" x14ac:dyDescent="0.3">
      <c r="A37" s="11">
        <v>30</v>
      </c>
      <c r="B37" s="37" t="s">
        <v>62</v>
      </c>
      <c r="C37" s="38" t="s">
        <v>63</v>
      </c>
      <c r="D37" s="39">
        <v>10</v>
      </c>
      <c r="E37" s="12"/>
      <c r="F37" s="13">
        <f t="shared" si="0"/>
        <v>0</v>
      </c>
      <c r="G37" s="14">
        <v>0.23</v>
      </c>
      <c r="H37" s="15">
        <f t="shared" si="1"/>
        <v>0</v>
      </c>
      <c r="I37" s="17"/>
    </row>
    <row r="38" spans="1:9" ht="15.75" thickBot="1" x14ac:dyDescent="0.3">
      <c r="A38" s="11">
        <v>31</v>
      </c>
      <c r="B38" s="37" t="s">
        <v>64</v>
      </c>
      <c r="C38" s="38" t="s">
        <v>63</v>
      </c>
      <c r="D38" s="39">
        <v>10</v>
      </c>
      <c r="E38" s="12"/>
      <c r="F38" s="13">
        <f t="shared" si="0"/>
        <v>0</v>
      </c>
      <c r="G38" s="14">
        <v>0.23</v>
      </c>
      <c r="H38" s="15">
        <f t="shared" si="1"/>
        <v>0</v>
      </c>
      <c r="I38" s="17"/>
    </row>
    <row r="39" spans="1:9" ht="15.75" thickBot="1" x14ac:dyDescent="0.3">
      <c r="A39" s="11">
        <v>32</v>
      </c>
      <c r="B39" s="37" t="s">
        <v>65</v>
      </c>
      <c r="C39" s="38" t="s">
        <v>0</v>
      </c>
      <c r="D39" s="39">
        <v>10</v>
      </c>
      <c r="E39" s="12"/>
      <c r="F39" s="13">
        <f t="shared" si="0"/>
        <v>0</v>
      </c>
      <c r="G39" s="14">
        <v>0.23</v>
      </c>
      <c r="H39" s="15">
        <f t="shared" si="1"/>
        <v>0</v>
      </c>
      <c r="I39" s="16"/>
    </row>
    <row r="40" spans="1:9" ht="15.75" thickBot="1" x14ac:dyDescent="0.3">
      <c r="A40" s="11">
        <v>33</v>
      </c>
      <c r="B40" s="37" t="s">
        <v>66</v>
      </c>
      <c r="C40" s="38" t="s">
        <v>0</v>
      </c>
      <c r="D40" s="39">
        <v>20</v>
      </c>
      <c r="E40" s="12"/>
      <c r="F40" s="13">
        <f t="shared" si="0"/>
        <v>0</v>
      </c>
      <c r="G40" s="14">
        <v>0.23</v>
      </c>
      <c r="H40" s="15">
        <f t="shared" si="1"/>
        <v>0</v>
      </c>
      <c r="I40" s="16"/>
    </row>
    <row r="41" spans="1:9" ht="15.75" thickBot="1" x14ac:dyDescent="0.3">
      <c r="A41" s="11">
        <v>34</v>
      </c>
      <c r="B41" s="37" t="s">
        <v>67</v>
      </c>
      <c r="C41" s="38" t="s">
        <v>0</v>
      </c>
      <c r="D41" s="39">
        <v>10</v>
      </c>
      <c r="E41" s="12"/>
      <c r="F41" s="13">
        <f t="shared" si="0"/>
        <v>0</v>
      </c>
      <c r="G41" s="14">
        <v>0.23</v>
      </c>
      <c r="H41" s="15">
        <f t="shared" si="1"/>
        <v>0</v>
      </c>
      <c r="I41" s="17"/>
    </row>
    <row r="42" spans="1:9" ht="15.75" thickBot="1" x14ac:dyDescent="0.3">
      <c r="A42" s="11">
        <v>35</v>
      </c>
      <c r="B42" s="37" t="s">
        <v>68</v>
      </c>
      <c r="C42" s="38" t="s">
        <v>0</v>
      </c>
      <c r="D42" s="39">
        <v>10</v>
      </c>
      <c r="E42" s="12"/>
      <c r="F42" s="13">
        <f t="shared" si="0"/>
        <v>0</v>
      </c>
      <c r="G42" s="14">
        <v>0.23</v>
      </c>
      <c r="H42" s="15">
        <f t="shared" si="1"/>
        <v>0</v>
      </c>
      <c r="I42" s="17"/>
    </row>
    <row r="43" spans="1:9" ht="15.75" thickBot="1" x14ac:dyDescent="0.3">
      <c r="A43" s="11">
        <v>36</v>
      </c>
      <c r="B43" s="37" t="s">
        <v>69</v>
      </c>
      <c r="C43" s="38" t="s">
        <v>0</v>
      </c>
      <c r="D43" s="39">
        <v>10</v>
      </c>
      <c r="E43" s="12"/>
      <c r="F43" s="13">
        <f t="shared" si="0"/>
        <v>0</v>
      </c>
      <c r="G43" s="14">
        <v>0.23</v>
      </c>
      <c r="H43" s="15">
        <f t="shared" si="1"/>
        <v>0</v>
      </c>
      <c r="I43" s="17"/>
    </row>
    <row r="44" spans="1:9" ht="15.75" thickBot="1" x14ac:dyDescent="0.3">
      <c r="A44" s="11">
        <v>37</v>
      </c>
      <c r="B44" s="37" t="s">
        <v>70</v>
      </c>
      <c r="C44" s="38" t="s">
        <v>0</v>
      </c>
      <c r="D44" s="39">
        <v>16</v>
      </c>
      <c r="E44" s="12"/>
      <c r="F44" s="13">
        <f t="shared" si="0"/>
        <v>0</v>
      </c>
      <c r="G44" s="14">
        <v>0.23</v>
      </c>
      <c r="H44" s="15">
        <f t="shared" si="1"/>
        <v>0</v>
      </c>
      <c r="I44" s="17"/>
    </row>
    <row r="45" spans="1:9" ht="15.75" thickBot="1" x14ac:dyDescent="0.3">
      <c r="A45" s="11">
        <v>38</v>
      </c>
      <c r="B45" s="37" t="s">
        <v>29</v>
      </c>
      <c r="C45" s="38" t="s">
        <v>0</v>
      </c>
      <c r="D45" s="39">
        <v>10</v>
      </c>
      <c r="E45" s="12"/>
      <c r="F45" s="13">
        <f t="shared" si="0"/>
        <v>0</v>
      </c>
      <c r="G45" s="14">
        <v>0.23</v>
      </c>
      <c r="H45" s="15">
        <f t="shared" si="1"/>
        <v>0</v>
      </c>
      <c r="I45" s="16"/>
    </row>
    <row r="46" spans="1:9" ht="45.75" thickBot="1" x14ac:dyDescent="0.3">
      <c r="A46" s="11">
        <v>39</v>
      </c>
      <c r="B46" s="37" t="s">
        <v>71</v>
      </c>
      <c r="C46" s="38" t="s">
        <v>61</v>
      </c>
      <c r="D46" s="39">
        <v>10</v>
      </c>
      <c r="E46" s="12"/>
      <c r="F46" s="13">
        <f t="shared" si="0"/>
        <v>0</v>
      </c>
      <c r="G46" s="14">
        <v>0.23</v>
      </c>
      <c r="H46" s="15">
        <f t="shared" si="1"/>
        <v>0</v>
      </c>
      <c r="I46" s="17"/>
    </row>
    <row r="47" spans="1:9" ht="15.75" thickBot="1" x14ac:dyDescent="0.3">
      <c r="A47" s="11">
        <v>40</v>
      </c>
      <c r="B47" s="37" t="s">
        <v>72</v>
      </c>
      <c r="C47" s="38" t="s">
        <v>61</v>
      </c>
      <c r="D47" s="39">
        <v>10</v>
      </c>
      <c r="E47" s="12"/>
      <c r="F47" s="13">
        <f t="shared" si="0"/>
        <v>0</v>
      </c>
      <c r="G47" s="14">
        <v>0.23</v>
      </c>
      <c r="H47" s="15">
        <f t="shared" si="1"/>
        <v>0</v>
      </c>
      <c r="I47" s="17"/>
    </row>
    <row r="48" spans="1:9" ht="15.75" thickBot="1" x14ac:dyDescent="0.3">
      <c r="A48" s="11">
        <v>41</v>
      </c>
      <c r="B48" s="37" t="s">
        <v>73</v>
      </c>
      <c r="C48" s="38" t="s">
        <v>61</v>
      </c>
      <c r="D48" s="39">
        <v>15</v>
      </c>
      <c r="E48" s="12"/>
      <c r="F48" s="13">
        <f t="shared" si="0"/>
        <v>0</v>
      </c>
      <c r="G48" s="14">
        <v>0.23</v>
      </c>
      <c r="H48" s="15">
        <f t="shared" si="1"/>
        <v>0</v>
      </c>
      <c r="I48" s="17"/>
    </row>
    <row r="49" spans="1:9" ht="15.75" thickBot="1" x14ac:dyDescent="0.3">
      <c r="A49" s="11">
        <v>42</v>
      </c>
      <c r="B49" s="37" t="s">
        <v>74</v>
      </c>
      <c r="C49" s="38" t="s">
        <v>61</v>
      </c>
      <c r="D49" s="39">
        <v>15</v>
      </c>
      <c r="E49" s="12"/>
      <c r="F49" s="13">
        <f t="shared" si="0"/>
        <v>0</v>
      </c>
      <c r="G49" s="14">
        <v>0.23</v>
      </c>
      <c r="H49" s="15">
        <f t="shared" si="1"/>
        <v>0</v>
      </c>
      <c r="I49" s="17"/>
    </row>
    <row r="50" spans="1:9" ht="15.75" thickBot="1" x14ac:dyDescent="0.3">
      <c r="A50" s="11">
        <v>43</v>
      </c>
      <c r="B50" s="37" t="s">
        <v>75</v>
      </c>
      <c r="C50" s="38" t="s">
        <v>61</v>
      </c>
      <c r="D50" s="39">
        <v>5</v>
      </c>
      <c r="E50" s="12"/>
      <c r="F50" s="13">
        <f t="shared" ref="F50:F59" si="2">D50*E50</f>
        <v>0</v>
      </c>
      <c r="G50" s="14">
        <v>0.23</v>
      </c>
      <c r="H50" s="15">
        <f t="shared" ref="H50:H59" si="3">F50+(F50*G50)</f>
        <v>0</v>
      </c>
      <c r="I50" s="17"/>
    </row>
    <row r="51" spans="1:9" ht="15.75" thickBot="1" x14ac:dyDescent="0.3">
      <c r="A51" s="11">
        <v>44</v>
      </c>
      <c r="B51" s="37" t="s">
        <v>76</v>
      </c>
      <c r="C51" s="38" t="s">
        <v>0</v>
      </c>
      <c r="D51" s="39">
        <v>10</v>
      </c>
      <c r="E51" s="12"/>
      <c r="F51" s="13">
        <f t="shared" si="2"/>
        <v>0</v>
      </c>
      <c r="G51" s="14">
        <v>0.23</v>
      </c>
      <c r="H51" s="15">
        <f t="shared" si="3"/>
        <v>0</v>
      </c>
      <c r="I51" s="17"/>
    </row>
    <row r="52" spans="1:9" ht="15.75" thickBot="1" x14ac:dyDescent="0.3">
      <c r="A52" s="11">
        <v>45</v>
      </c>
      <c r="B52" s="37" t="s">
        <v>77</v>
      </c>
      <c r="C52" s="38" t="s">
        <v>61</v>
      </c>
      <c r="D52" s="39">
        <v>20</v>
      </c>
      <c r="E52" s="12"/>
      <c r="F52" s="13">
        <f t="shared" si="2"/>
        <v>0</v>
      </c>
      <c r="G52" s="14">
        <v>0.23</v>
      </c>
      <c r="H52" s="15">
        <f t="shared" si="3"/>
        <v>0</v>
      </c>
      <c r="I52" s="17"/>
    </row>
    <row r="53" spans="1:9" ht="15.75" thickBot="1" x14ac:dyDescent="0.3">
      <c r="A53" s="11">
        <v>46</v>
      </c>
      <c r="B53" s="37" t="s">
        <v>78</v>
      </c>
      <c r="C53" s="38" t="s">
        <v>0</v>
      </c>
      <c r="D53" s="39">
        <v>6</v>
      </c>
      <c r="E53" s="12"/>
      <c r="F53" s="13">
        <f t="shared" si="2"/>
        <v>0</v>
      </c>
      <c r="G53" s="14">
        <v>0.23</v>
      </c>
      <c r="H53" s="15">
        <f t="shared" si="3"/>
        <v>0</v>
      </c>
      <c r="I53" s="17"/>
    </row>
    <row r="54" spans="1:9" ht="30.75" thickBot="1" x14ac:dyDescent="0.3">
      <c r="A54" s="11">
        <v>47</v>
      </c>
      <c r="B54" s="37" t="s">
        <v>79</v>
      </c>
      <c r="C54" s="38" t="s">
        <v>61</v>
      </c>
      <c r="D54" s="39">
        <v>4</v>
      </c>
      <c r="E54" s="12"/>
      <c r="F54" s="13">
        <f t="shared" si="2"/>
        <v>0</v>
      </c>
      <c r="G54" s="14">
        <v>0.23</v>
      </c>
      <c r="H54" s="15">
        <f t="shared" si="3"/>
        <v>0</v>
      </c>
      <c r="I54" s="16"/>
    </row>
    <row r="55" spans="1:9" ht="15.75" thickBot="1" x14ac:dyDescent="0.3">
      <c r="A55" s="11">
        <v>48</v>
      </c>
      <c r="B55" s="37" t="s">
        <v>80</v>
      </c>
      <c r="C55" s="37" t="s">
        <v>61</v>
      </c>
      <c r="D55" s="39">
        <v>10</v>
      </c>
      <c r="E55" s="12"/>
      <c r="F55" s="13">
        <f t="shared" si="2"/>
        <v>0</v>
      </c>
      <c r="G55" s="14">
        <v>0.23</v>
      </c>
      <c r="H55" s="15">
        <f t="shared" si="3"/>
        <v>0</v>
      </c>
      <c r="I55" s="17"/>
    </row>
    <row r="56" spans="1:9" ht="15.75" thickBot="1" x14ac:dyDescent="0.3">
      <c r="A56" s="11">
        <v>49</v>
      </c>
      <c r="B56" s="37" t="s">
        <v>81</v>
      </c>
      <c r="C56" s="38" t="s">
        <v>61</v>
      </c>
      <c r="D56" s="39">
        <v>10</v>
      </c>
      <c r="E56" s="12"/>
      <c r="F56" s="13">
        <f t="shared" si="2"/>
        <v>0</v>
      </c>
      <c r="G56" s="14">
        <v>0.23</v>
      </c>
      <c r="H56" s="15">
        <f t="shared" si="3"/>
        <v>0</v>
      </c>
      <c r="I56" s="17"/>
    </row>
    <row r="57" spans="1:9" ht="15.75" thickBot="1" x14ac:dyDescent="0.3">
      <c r="A57" s="11">
        <v>50</v>
      </c>
      <c r="B57" s="40" t="s">
        <v>35</v>
      </c>
      <c r="C57" s="41" t="s">
        <v>61</v>
      </c>
      <c r="D57" s="42">
        <v>20</v>
      </c>
      <c r="E57" s="12"/>
      <c r="F57" s="13">
        <f t="shared" si="2"/>
        <v>0</v>
      </c>
      <c r="G57" s="14">
        <v>0.23</v>
      </c>
      <c r="H57" s="15">
        <f t="shared" si="3"/>
        <v>0</v>
      </c>
      <c r="I57" s="17"/>
    </row>
    <row r="58" spans="1:9" ht="15.75" thickBot="1" x14ac:dyDescent="0.3">
      <c r="A58" s="11">
        <v>51</v>
      </c>
      <c r="B58" s="40" t="s">
        <v>82</v>
      </c>
      <c r="C58" s="41" t="s">
        <v>61</v>
      </c>
      <c r="D58" s="42">
        <v>10</v>
      </c>
      <c r="E58" s="12"/>
      <c r="F58" s="13">
        <f t="shared" si="2"/>
        <v>0</v>
      </c>
      <c r="G58" s="14">
        <v>0.23</v>
      </c>
      <c r="H58" s="15">
        <f t="shared" si="3"/>
        <v>0</v>
      </c>
      <c r="I58" s="17"/>
    </row>
    <row r="59" spans="1:9" ht="15.75" thickBot="1" x14ac:dyDescent="0.3">
      <c r="A59" s="11">
        <v>52</v>
      </c>
      <c r="B59" s="40" t="s">
        <v>36</v>
      </c>
      <c r="C59" s="41" t="s">
        <v>61</v>
      </c>
      <c r="D59" s="42">
        <v>20</v>
      </c>
      <c r="E59" s="12"/>
      <c r="F59" s="13">
        <f t="shared" si="2"/>
        <v>0</v>
      </c>
      <c r="G59" s="14">
        <v>0.23</v>
      </c>
      <c r="H59" s="15">
        <f t="shared" si="3"/>
        <v>0</v>
      </c>
      <c r="I59" s="17"/>
    </row>
    <row r="60" spans="1:9" ht="30.75" customHeight="1" thickBot="1" x14ac:dyDescent="0.3">
      <c r="A60" s="23" t="s">
        <v>21</v>
      </c>
      <c r="B60" s="24"/>
      <c r="C60" s="24"/>
      <c r="D60" s="24"/>
      <c r="E60" s="25"/>
      <c r="F60" s="7">
        <f>SUM(F8:F59)</f>
        <v>0</v>
      </c>
      <c r="G60" s="8"/>
      <c r="H60" s="9">
        <f>SUM(H8:H59)</f>
        <v>0</v>
      </c>
      <c r="I60" s="5"/>
    </row>
    <row r="61" spans="1:9" ht="28.5" customHeight="1" x14ac:dyDescent="0.25">
      <c r="B61" s="21" t="s">
        <v>38</v>
      </c>
      <c r="C61" s="3"/>
      <c r="D61" s="3"/>
      <c r="E61" s="3"/>
      <c r="I61"/>
    </row>
    <row r="62" spans="1:9" ht="21" customHeight="1" x14ac:dyDescent="0.25">
      <c r="B62" s="20" t="s">
        <v>37</v>
      </c>
      <c r="I62"/>
    </row>
    <row r="63" spans="1:9" ht="21.75" customHeight="1" x14ac:dyDescent="0.25">
      <c r="I63"/>
    </row>
    <row r="64" spans="1:9" x14ac:dyDescent="0.25">
      <c r="B64" t="s">
        <v>18</v>
      </c>
      <c r="F64" s="26" t="s">
        <v>18</v>
      </c>
      <c r="G64" s="26"/>
      <c r="H64" s="26"/>
      <c r="I64"/>
    </row>
    <row r="65" spans="2:9" ht="15" customHeight="1" x14ac:dyDescent="0.25">
      <c r="B65" s="2" t="s">
        <v>19</v>
      </c>
      <c r="F65" s="27" t="s">
        <v>20</v>
      </c>
      <c r="G65" s="27"/>
      <c r="H65" s="27"/>
      <c r="I65"/>
    </row>
    <row r="66" spans="2:9" x14ac:dyDescent="0.25">
      <c r="F66" s="27"/>
      <c r="G66" s="27"/>
      <c r="H66" s="27"/>
      <c r="I66"/>
    </row>
    <row r="67" spans="2:9" x14ac:dyDescent="0.25">
      <c r="F67" s="27"/>
      <c r="G67" s="27"/>
      <c r="H67" s="27"/>
      <c r="I67"/>
    </row>
    <row r="68" spans="2:9" x14ac:dyDescent="0.25">
      <c r="B68" s="3"/>
      <c r="C68" s="3"/>
      <c r="D68" s="3"/>
      <c r="I68"/>
    </row>
    <row r="69" spans="2:9" x14ac:dyDescent="0.25">
      <c r="I69"/>
    </row>
    <row r="70" spans="2:9" x14ac:dyDescent="0.25">
      <c r="I70"/>
    </row>
    <row r="71" spans="2:9" x14ac:dyDescent="0.25">
      <c r="I71"/>
    </row>
    <row r="72" spans="2:9" x14ac:dyDescent="0.25">
      <c r="I72"/>
    </row>
    <row r="73" spans="2:9" x14ac:dyDescent="0.25">
      <c r="I73"/>
    </row>
    <row r="74" spans="2:9" x14ac:dyDescent="0.25">
      <c r="I74"/>
    </row>
    <row r="75" spans="2:9" x14ac:dyDescent="0.25">
      <c r="I75"/>
    </row>
    <row r="76" spans="2:9" x14ac:dyDescent="0.25">
      <c r="I76"/>
    </row>
    <row r="77" spans="2:9" x14ac:dyDescent="0.25">
      <c r="I77"/>
    </row>
    <row r="78" spans="2:9" x14ac:dyDescent="0.25">
      <c r="I78"/>
    </row>
    <row r="79" spans="2:9" x14ac:dyDescent="0.25">
      <c r="I79"/>
    </row>
    <row r="80" spans="2:9" x14ac:dyDescent="0.25"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</sheetData>
  <mergeCells count="9">
    <mergeCell ref="A1:I1"/>
    <mergeCell ref="A60:E60"/>
    <mergeCell ref="F64:H64"/>
    <mergeCell ref="F65:H67"/>
    <mergeCell ref="A5:B5"/>
    <mergeCell ref="C5:I5"/>
    <mergeCell ref="A2:I2"/>
    <mergeCell ref="A4:I4"/>
    <mergeCell ref="A3:I3"/>
  </mergeCells>
  <dataValidations count="1">
    <dataValidation type="list" allowBlank="1" showInputMessage="1" showErrorMessage="1" sqref="G8:G59" xr:uid="{00000000-0002-0000-0000-000000000000}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82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2024-10-11T06:34:09Z</cp:lastPrinted>
  <dcterms:created xsi:type="dcterms:W3CDTF">2019-02-28T12:34:44Z</dcterms:created>
  <dcterms:modified xsi:type="dcterms:W3CDTF">2026-10-29T12:07:30Z</dcterms:modified>
</cp:coreProperties>
</file>