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70 000-130 000 zł netto\2026\SZP.225-2.2026 - Artykuły biurowe\"/>
    </mc:Choice>
  </mc:AlternateContent>
  <xr:revisionPtr revIDLastSave="0" documentId="13_ncr:1_{19CF8FE6-CCA7-432F-A864-F9A657B687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T BIUR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H102" i="1" s="1"/>
  <c r="F32" i="1" l="1"/>
  <c r="H32" i="1" s="1"/>
  <c r="F100" i="1"/>
  <c r="H100" i="1" s="1"/>
  <c r="F67" i="1" l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1" i="1"/>
  <c r="H101" i="1" s="1"/>
  <c r="F103" i="1"/>
  <c r="H103" i="1" s="1"/>
  <c r="F52" i="1" l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25" i="1" l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8" i="1" l="1"/>
  <c r="H8" i="1" l="1"/>
  <c r="H104" i="1" s="1"/>
  <c r="F104" i="1"/>
</calcChain>
</file>

<file path=xl/sharedStrings.xml><?xml version="1.0" encoding="utf-8"?>
<sst xmlns="http://schemas.openxmlformats.org/spreadsheetml/2006/main" count="219" uniqueCount="126">
  <si>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</si>
  <si>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</si>
  <si>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</si>
  <si>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</si>
  <si>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</si>
  <si>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</si>
  <si>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</si>
  <si>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</si>
  <si>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</si>
  <si>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</si>
  <si>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</si>
  <si>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</si>
  <si>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</si>
  <si>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</si>
  <si>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</si>
  <si>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</si>
  <si>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</si>
  <si>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</si>
  <si>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</si>
  <si>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</si>
  <si>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</si>
  <si>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</si>
  <si>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</si>
  <si>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Nazwa wykonawcy lub pieczęć:</t>
  </si>
  <si>
    <t>I</t>
  </si>
  <si>
    <t>Bloczek samoprzylepny 75-76 mm x 75-76 mm, kolor żółty, 100 kartek</t>
  </si>
  <si>
    <t>Cienkopis  0,4mm, fibrowa końcówka  zielony, czerwony, czarny, niebieski</t>
  </si>
  <si>
    <t>Datownik samotuszujący wysokość liter ok 4mm Zapis daty "01 -03-2019"</t>
  </si>
  <si>
    <t>Deska z klipsem A-4 kolorowa pokryta folią PVC zamykana obustronna z kieszonką na dokument</t>
  </si>
  <si>
    <t>Długopis automatyczny z gumowym korpusem, niklowana końcówka, grubość linii pisania 0,4/1,0 mm – różne kolory</t>
  </si>
  <si>
    <t xml:space="preserve">Długopis z wkładem niebieskim wymienialnym standard z końcówką metalową </t>
  </si>
  <si>
    <t xml:space="preserve">Długopis żelowy (możliwość pisania po odwrocie faktur samokopiujących ) </t>
  </si>
  <si>
    <t>Długopis żelowy, światłoodporny, niezmywalny, wodoodporny tusz, szybko schnący, wymienny wkład, przeźroczysta obudowa pozwalająca kontrolować poziom tuszu, gumowy uchwyt, klips, linia pisania 0.3mm, długość linii pisania miń. 1000m, w czterech kolorach: czarny, niebieski, czerwony, zielony</t>
  </si>
  <si>
    <t>Księga korespondencyjna A-4 96k.  Bordowa</t>
  </si>
  <si>
    <t>Dziurkacz ze wskaźnikiem środka strony, dziurkuje jednorazowo minimum 25 kartek, na spodzie dziurkacza pojemnik na ścinki papieru</t>
  </si>
  <si>
    <t>Szt.</t>
  </si>
  <si>
    <t>Druki  / RW  A 5</t>
  </si>
  <si>
    <t>Druki  /  WZ    2/3   A5</t>
  </si>
  <si>
    <t>Etykiety samoprzylepne formatu A-4 do drukowania na drukarce atramentowej i laserowej , kserokopiarce opakowanie zawiera 100 sztuk krawędź QCT zapobiegająca wydostawaniu się kleju podczas drukowania</t>
  </si>
  <si>
    <t>op.</t>
  </si>
  <si>
    <t xml:space="preserve">Fastykuła  A4 </t>
  </si>
  <si>
    <t>Folia do laminowania przezroczysta A-4  100mic op=100</t>
  </si>
  <si>
    <t>Foliopis - S -  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</si>
  <si>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Foliopis - M -do pisania po gładkich powierzchniach (zdjęcia rentgenowskie, płyty CD, DVD), zawierający atrament z formułą Dry Safe lub równoważną chroniącą foliopis przed wyschnięciem do 3 dni w przypadku pozostawienia bez skuwki, kolory czarny niebieski</t>
  </si>
  <si>
    <t>Identyfikator na taśmie</t>
  </si>
  <si>
    <t>Identyfikator z klipsem (pasek plastikowy z metalowym klipsem mocującym)</t>
  </si>
  <si>
    <t xml:space="preserve">Kalendarz biurowy stojący 150x210 z tygodniowym oznaczeniem </t>
  </si>
  <si>
    <t>Kalka maszynowa A-4  (op.=100 ark.)</t>
  </si>
  <si>
    <t xml:space="preserve">Karton archiwizacyjny tekturowy, składany, do przechowywania dokumentów formatu A 4 wypiętych z segregatora, z polem opisowym na grzbiecie i bocznej ściance, szerokość grzbietu min.100 mm  (min. wymiary: 323x264x100 mm) </t>
  </si>
  <si>
    <t>Zbiorczy karton archiwizacyjny do kartonów archiwizacyjnych otwierany z góry na 5 pudeł 10 cm lub 6 pudeł 8 cm</t>
  </si>
  <si>
    <t>Klej biurowy w sztyfcie 20-21 g</t>
  </si>
  <si>
    <t>Klipsy do dokumentów rozmiar 19 mm op=12</t>
  </si>
  <si>
    <t>Klipsy do dokumentów rozmiar 25 mm op=12</t>
  </si>
  <si>
    <t>Klipsy do dokumentów rozmiar 32 mm op=12</t>
  </si>
  <si>
    <t>Koperta  C-4 brązowa torebka HK/RBD</t>
  </si>
  <si>
    <t>Koperta  B-4 brązowa torebka HK/RBD</t>
  </si>
  <si>
    <t>Koperta ½ aktowa (C 5) biała, samoprzylepna op=500</t>
  </si>
  <si>
    <t>Koperta aktowa (C 4) biała, samoprzylepna op=250</t>
  </si>
  <si>
    <t>Koperta listowa (C 6) biała, samoprzylepna op=1000</t>
  </si>
  <si>
    <t>Korektor w długopisie z metalową końcówką 8 ml</t>
  </si>
  <si>
    <t>Korektor w taśmie, w ergonomicznej budowie,  szer. 5 mm, dł 6 m.</t>
  </si>
  <si>
    <t>Koszulka foliowa zawieszana, wykonana z folii polipropylenowej, krystaliczna (cristal 45– 50 mic) oraz antyelektrostatyczna, otwierana u góry, format A 4 op=100 szt</t>
  </si>
  <si>
    <t xml:space="preserve">Koszulka PP groszkowa A3 </t>
  </si>
  <si>
    <t>Klips archiwizacyjny ( wykonany z plastiku, umożliwia szybkie i łatwe przenoszenie dokumentów z segregatora)  op-50 szt</t>
  </si>
  <si>
    <t>Książka  korespondencyjna  300 kar.  Bordowa</t>
  </si>
  <si>
    <t>Linijka z przeźroczystego polistyrenu, o optymalnej giętkości, z nieścieralną skalą,  30 cm dł.</t>
  </si>
  <si>
    <t>Listwy do oprawy dokumentów A-4 10 mm wsuwana mix kolorów</t>
  </si>
  <si>
    <t>Marker olejowy gruby (czerwony, zielony, żółty, biały, czarny, niebieski, srebrny, złoty)</t>
  </si>
  <si>
    <t>Marker olejowy, cienki(czerwony, zielony, żółty, biały, czarny, niebieski, srebrny, złoty)</t>
  </si>
  <si>
    <t>Marker wodoodporny - gruby okrągła końcówka ( czarny, niebieski)</t>
  </si>
  <si>
    <t>Nożyczki biurowe ze stali nierdzewnej (miękka rękojeść) 20 cm</t>
  </si>
  <si>
    <t>Nożyczki biurowe ze stali nierdzewnej, ergonomiczna rączka z  odpornego na pęknięcia tworzywa sztucznego - 16 cm</t>
  </si>
  <si>
    <t>Obwoluta twarda, przeźroczysta,  z folii PCV o gr. 0, 20 mm, zgrzewana w literę „L”, posiadająca wcięcie na palec ułatwiające otwieranie, format A 4</t>
  </si>
  <si>
    <t>Okładki do bindowania nieprzeźroczyste a 100szt. grubość 250 mic. różne kolory</t>
  </si>
  <si>
    <t>Okładki do bindowania przeźroczyste A4, grubość 150 mic.</t>
  </si>
  <si>
    <t>Olej do niszczarki 120ml</t>
  </si>
  <si>
    <t>Ołówek z gumką  z ergonomicznyn uchwytem kolorystyka żółto czarna ,grafit klejony na całej długości dzięki czemu jest bardzo odporny na złamania wykonany z cedrowego drzewa ,najwyższa jakość temperowania ,dostępny w 9-cu twardościach do 4B do</t>
  </si>
  <si>
    <t>Ołówek z gumką, twardość HB</t>
  </si>
  <si>
    <t>Papier ksero A 3 gramatura: 80 g/ m2, białość 153-161 CIE, ryza a 500 arkuszy</t>
  </si>
  <si>
    <t>ryza</t>
  </si>
  <si>
    <t>Papier ksero A 4 gramatura 80 g/ m2, białość 153-161 CIE, ryza a 500 arkuszy</t>
  </si>
  <si>
    <t>Papier wizytówkowy, biały, A4 , gramatura 240g/m2 (op=25 arkuszy)</t>
  </si>
  <si>
    <t>Pinezki srebrne op=50 szt</t>
  </si>
  <si>
    <t>Pinezki z kolorową główką op.PCV a 20/25 szt.do tablic korkowych</t>
  </si>
  <si>
    <t>Płyta CD – R, 700 MB, białe, z możliwością nadruku atramentowego, warstwa ochronna przed promieniowaniem UV, okres przechowywania danych 100lat, mały wskaźnik błędów</t>
  </si>
  <si>
    <t>Płyta CDR 700 MB zwykła w kopercie</t>
  </si>
  <si>
    <t>Płyta DVD – R, 4,7 GB, min. 10 x, warstwa ochronna przed promieniowaniem UV, okres przechowywania danych 100lat, mały wskaźnik błędów, w kopercie</t>
  </si>
  <si>
    <t>powietrze w spray do czyszczenia komputera i osprzętu (poj.200ml)</t>
  </si>
  <si>
    <t>Półka/szuflada na dokumenty wykonana z mocnego plastiku, posiada wycięcie ułatwiające wyjmowanie dokumentów, przeźroczysta, z możliwością łączenia kilku razem (ustawiania w stosy), format A4</t>
  </si>
  <si>
    <t xml:space="preserve">Przekładki do segregatora A-4 kolorowe gr 140 w op. 50 szt. </t>
  </si>
  <si>
    <t>Przekładki kartonowe do segregatora A4 , posiadają laminowane kolorowe indeksy, wykonane z kartonu , 12 stron, (op=12 szt.)</t>
  </si>
  <si>
    <t>Przekładki kartonowe, alfabetyczne  A4 (1-20 kpl )</t>
  </si>
  <si>
    <t>Rolka termiczna 57/30 ( op= 10 sztuk )   57/15</t>
  </si>
  <si>
    <t xml:space="preserve">Rolki metek duże 3 x 4 cm – pomarańczowe a` 400 szt., samoprzylepne </t>
  </si>
  <si>
    <t>Rolka  termiczna  57 /25 (op=10 szt)</t>
  </si>
  <si>
    <t>Rozszywacz</t>
  </si>
  <si>
    <t>Segregator format A 4, szeroki grzbiet 75-80 mm, z mechanizmem dźwigniowym, kolorowy, oklejony folią PP na zewnątrz, wymienna dwustronna etykieta do opisu, okucie na dolnych krawędziach, na grzbiecie otwór na palec</t>
  </si>
  <si>
    <t>Segregator format A 4, wąski grzbiet 50-55 mm, z mechanizmem dźwigniowym, kolorowy, oklejony folią PP na zewnątrz, wymienna dwustronna etykieta do opisu, okucie na dolnych krawędziach, na grzbiecie otwór na palec</t>
  </si>
  <si>
    <t>Skoroszyt plastikowy bez zawieszki / wkład do opisu papier/ A-4</t>
  </si>
  <si>
    <t>skoroszyt plastikowy z europerforacją A-4</t>
  </si>
  <si>
    <t>Skoroszyt tekturowy A4 biały</t>
  </si>
  <si>
    <t>Skorowidz , 96 kartek , twarda okładka A5</t>
  </si>
  <si>
    <t xml:space="preserve">Spinacze biurowe małe, 28  mm, niklowane, a` 100 szt. </t>
  </si>
  <si>
    <t>Tablica korkowa 90x120 cm</t>
  </si>
  <si>
    <t>Taśma biurowa, przezroczysta, szerokość 18 mm / 20m</t>
  </si>
  <si>
    <t>Taśma dwustronna  50cm X 10m do przyklejania wykładzin itp..</t>
  </si>
  <si>
    <t>Taśma klejąca, pakowa, przezroczysta min. 50mm szer./ 50 m</t>
  </si>
  <si>
    <t>Taśma pakowa szara  (szerokość 5 cm)</t>
  </si>
  <si>
    <t>Teczka do podpisu ( 15 kart )</t>
  </si>
  <si>
    <t>Teczka wiązana  kartonowa biała A4</t>
  </si>
  <si>
    <t xml:space="preserve">Tusz do stempli gumowych i pieczątek automatycznych 30ml, czarny, niebieski,  czerwony </t>
  </si>
  <si>
    <t>Wkłady do długopisów typu Zenith, niebieskie, metalowy</t>
  </si>
  <si>
    <t>Wkłady do długopisów żelowych z poz 10.</t>
  </si>
  <si>
    <t>Wkłady do długopisów, niebieskie, zwykłe dł. 11 cm</t>
  </si>
  <si>
    <t>Wałeczek  barw.  Czerw/ czarny IR40T</t>
  </si>
  <si>
    <t>Zakreślacz , ze ściętą końcówką, o grubości od 1-5mm, nietoksyczny, nieblaknący, bezzapachowy,  do wszystkich rodzajów papieru, nie przebijający na drugą stronę, duża odporność na wysychanie bez skuwki, mix kolor.</t>
  </si>
  <si>
    <t>Zawieszka do kluczy 1 op. = 100 szt.</t>
  </si>
  <si>
    <t>Zszywacz metalowy,  min. 30 kartek gramatury 80 g/ m 2, ergonomiczny kształt</t>
  </si>
  <si>
    <t>Zszywki a` 1 000 szt., 24/6 o dużej twardości materiału, charakteryzujące się łatwym przebijaniem papieru</t>
  </si>
  <si>
    <t xml:space="preserve">Taśma do urządzenia Brother P-Touch H105 ( taśma laminowana elastyczna - 9mm x 8m - druk czarny, tło białe )   </t>
  </si>
  <si>
    <t>Koperta bezpieczna 178x250 - B5</t>
  </si>
  <si>
    <t>Torebki strunowe 150/220 (100 sztuk opakowanie)</t>
  </si>
  <si>
    <r>
      <t xml:space="preserve">Nazwa Handlowa </t>
    </r>
    <r>
      <rPr>
        <b/>
        <sz val="11"/>
        <color rgb="FFFF0000"/>
        <rFont val="Calibri"/>
        <family val="2"/>
        <charset val="238"/>
        <scheme val="minor"/>
      </rPr>
      <t xml:space="preserve">lub  </t>
    </r>
    <r>
      <rPr>
        <b/>
        <sz val="11"/>
        <color theme="1"/>
        <rFont val="Calibri"/>
        <family val="2"/>
        <charset val="238"/>
        <scheme val="minor"/>
      </rPr>
      <t xml:space="preserve">                     Model / symbol produktu </t>
    </r>
    <r>
      <rPr>
        <b/>
        <sz val="9"/>
        <color rgb="FFFF0000"/>
        <rFont val="Calibri"/>
        <family val="2"/>
        <charset val="238"/>
        <scheme val="minor"/>
      </rPr>
      <t>(należy uzupełnić tylko pola białe)</t>
    </r>
  </si>
  <si>
    <t>Klej biurowy w sztyfcie 21 g bezbarwny tetis</t>
  </si>
  <si>
    <t>Papier ksero A4 biały 200g - 250 arkuszy w ryzie</t>
  </si>
  <si>
    <r>
      <rPr>
        <b/>
        <sz val="14"/>
        <color theme="1"/>
        <rFont val="Calibri"/>
        <family val="2"/>
        <charset val="238"/>
        <scheme val="minor"/>
      </rPr>
      <t>SZP.225-2.2026 pt</t>
    </r>
    <r>
      <rPr>
        <sz val="14"/>
        <color theme="1"/>
        <rFont val="Calibri"/>
        <family val="2"/>
        <charset val="238"/>
        <scheme val="minor"/>
      </rPr>
      <t xml:space="preserve">. </t>
    </r>
    <r>
      <rPr>
        <i/>
        <sz val="14"/>
        <color theme="1"/>
        <rFont val="Calibri"/>
        <family val="2"/>
        <charset val="238"/>
        <scheme val="minor"/>
      </rPr>
      <t>„sukcesywny zakup i dostawa artykułów biurowych”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</si>
</sst>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" xfId="0" applyBorder="1"/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164" fontId="2" fillId="0" borderId="9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164" fontId="1" fillId="0" borderId="8" xfId="1" applyFont="1" applyBorder="1" applyAlignment="1">
      <alignment horizontal="center" vertical="center"/>
    </xf>
    <xf numFmtId="9" fontId="1" fillId="5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7" fillId="7" borderId="14" xfId="0" applyFont="1" applyFill="1" applyBorder="1" applyAlignment="1">
      <alignment horizontal="left" vertical="center"/>
    </xf>
    <xf numFmtId="0" fontId="7" fillId="7" borderId="15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11" fillId="7" borderId="5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4">
    <cellStyle name="Normalny" xfId="0" builtinId="0"/>
    <cellStyle name="Walutowy" xfId="1" builtinId="4"/>
    <cellStyle name="Walutowy 2" xfId="2" xr:uid="{00000000-0005-0000-0000-000002000000}"/>
    <cellStyle name="Walutowy 2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3"/>
  <sheetViews>
    <sheetView tabSelected="1" topLeftCell="A88" zoomScaleNormal="100" workbookViewId="0">
      <selection activeCell="B65" sqref="B65"/>
    </sheetView>
  </sheetViews>
  <sheetFormatPr defaultRowHeight="15" x14ac:dyDescent="0.25"/>
  <cols>
    <col min="1" max="1" width="5" customWidth="1"/>
    <col min="2" max="2" width="59" customWidth="1"/>
    <col min="3" max="3" width="9.140625" customWidth="1"/>
    <col min="4" max="4" width="10.28515625" customWidth="1"/>
    <col min="5" max="5" width="14" customWidth="1"/>
    <col min="6" max="6" width="14.7109375" customWidth="1"/>
    <col min="7" max="7" width="9.85546875" customWidth="1"/>
    <col min="8" max="8" width="16.140625" customWidth="1"/>
    <col min="9" max="9" width="33" style="4" customWidth="1"/>
    <col min="10" max="10" width="1.85546875" customWidth="1"/>
    <col min="11" max="11" width="4.5703125" customWidth="1"/>
  </cols>
  <sheetData>
    <row r="1" spans="1:12" ht="15" customHeight="1" thickBot="1" x14ac:dyDescent="0.3">
      <c r="A1" s="33" t="s">
        <v>22</v>
      </c>
      <c r="B1" s="34"/>
      <c r="C1" s="34"/>
      <c r="D1" s="34"/>
      <c r="E1" s="34"/>
      <c r="F1" s="34"/>
      <c r="G1" s="34"/>
      <c r="H1" s="34"/>
      <c r="I1" s="35"/>
    </row>
    <row r="2" spans="1:12" ht="15.75" customHeight="1" thickBot="1" x14ac:dyDescent="0.3">
      <c r="A2" s="46"/>
      <c r="B2" s="47"/>
      <c r="C2" s="47"/>
      <c r="D2" s="47"/>
      <c r="E2" s="47"/>
      <c r="F2" s="47"/>
      <c r="G2" s="47"/>
      <c r="H2" s="47"/>
      <c r="I2" s="48"/>
      <c r="K2" s="1">
        <v>0.23</v>
      </c>
      <c r="L2" s="1"/>
    </row>
    <row r="3" spans="1:12" ht="19.5" thickBot="1" x14ac:dyDescent="0.35">
      <c r="A3" s="49" t="s">
        <v>9</v>
      </c>
      <c r="B3" s="50"/>
      <c r="C3" s="50"/>
      <c r="D3" s="50"/>
      <c r="E3" s="50"/>
      <c r="F3" s="50"/>
      <c r="G3" s="50"/>
      <c r="H3" s="50"/>
      <c r="I3" s="51"/>
      <c r="K3" s="1">
        <v>0.08</v>
      </c>
      <c r="L3" s="1"/>
    </row>
    <row r="4" spans="1:12" ht="18.75" customHeight="1" thickBot="1" x14ac:dyDescent="0.3">
      <c r="A4" s="52" t="s">
        <v>23</v>
      </c>
      <c r="B4" s="53"/>
      <c r="C4" s="53"/>
      <c r="D4" s="53"/>
      <c r="E4" s="53"/>
      <c r="F4" s="53"/>
      <c r="G4" s="53"/>
      <c r="H4" s="53"/>
      <c r="I4" s="54"/>
      <c r="K4" s="1"/>
      <c r="L4" s="1"/>
    </row>
    <row r="5" spans="1:12" ht="59.25" customHeight="1" thickBot="1" x14ac:dyDescent="0.3">
      <c r="A5" s="41"/>
      <c r="B5" s="42"/>
      <c r="C5" s="43" t="s">
        <v>125</v>
      </c>
      <c r="D5" s="44"/>
      <c r="E5" s="44"/>
      <c r="F5" s="44"/>
      <c r="G5" s="44"/>
      <c r="H5" s="44"/>
      <c r="I5" s="45"/>
    </row>
    <row r="6" spans="1:12" ht="45.75" thickBot="1" x14ac:dyDescent="0.3">
      <c r="A6" s="19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0" t="s">
        <v>6</v>
      </c>
      <c r="G6" s="19" t="s">
        <v>7</v>
      </c>
      <c r="H6" s="20" t="s">
        <v>8</v>
      </c>
      <c r="I6" s="20" t="s">
        <v>122</v>
      </c>
    </row>
    <row r="7" spans="1:12" ht="15.75" thickBot="1" x14ac:dyDescent="0.3">
      <c r="A7" s="22" t="s">
        <v>10</v>
      </c>
      <c r="B7" s="22" t="s">
        <v>11</v>
      </c>
      <c r="C7" s="22" t="s">
        <v>12</v>
      </c>
      <c r="D7" s="24" t="s">
        <v>13</v>
      </c>
      <c r="E7" s="21" t="s">
        <v>14</v>
      </c>
      <c r="F7" s="21" t="s">
        <v>15</v>
      </c>
      <c r="G7" s="24" t="s">
        <v>16</v>
      </c>
      <c r="H7" s="21" t="s">
        <v>17</v>
      </c>
      <c r="I7" s="23" t="s">
        <v>24</v>
      </c>
    </row>
    <row r="8" spans="1:12" ht="15.75" thickBot="1" x14ac:dyDescent="0.3">
      <c r="A8" s="29">
        <v>1</v>
      </c>
      <c r="B8" s="25" t="s">
        <v>25</v>
      </c>
      <c r="C8" s="26" t="s">
        <v>0</v>
      </c>
      <c r="D8" s="26">
        <v>20</v>
      </c>
      <c r="E8" s="9"/>
      <c r="F8" s="10">
        <f>D8*E8</f>
        <v>0</v>
      </c>
      <c r="G8" s="11">
        <v>0.23</v>
      </c>
      <c r="H8" s="12">
        <f>F8+(F8*G8)</f>
        <v>0</v>
      </c>
      <c r="I8" s="15"/>
    </row>
    <row r="9" spans="1:12" ht="26.25" thickBot="1" x14ac:dyDescent="0.3">
      <c r="A9" s="29">
        <v>2</v>
      </c>
      <c r="B9" s="27" t="s">
        <v>26</v>
      </c>
      <c r="C9" s="28" t="s">
        <v>0</v>
      </c>
      <c r="D9" s="28">
        <v>20</v>
      </c>
      <c r="E9" s="5"/>
      <c r="F9" s="6">
        <f t="shared" ref="F9:F51" si="0">D9*E9</f>
        <v>0</v>
      </c>
      <c r="G9" s="7">
        <v>0.23</v>
      </c>
      <c r="H9" s="13">
        <f t="shared" ref="H9:H51" si="1">F9+(F9*G9)</f>
        <v>0</v>
      </c>
      <c r="I9" s="14"/>
    </row>
    <row r="10" spans="1:12" ht="26.25" thickBot="1" x14ac:dyDescent="0.3">
      <c r="A10" s="29">
        <v>3</v>
      </c>
      <c r="B10" s="27" t="s">
        <v>27</v>
      </c>
      <c r="C10" s="28" t="s">
        <v>0</v>
      </c>
      <c r="D10" s="28">
        <v>6</v>
      </c>
      <c r="E10" s="5"/>
      <c r="F10" s="6">
        <f t="shared" si="0"/>
        <v>0</v>
      </c>
      <c r="G10" s="7">
        <v>0.23</v>
      </c>
      <c r="H10" s="13">
        <f t="shared" si="1"/>
        <v>0</v>
      </c>
      <c r="I10" s="14"/>
    </row>
    <row r="11" spans="1:12" ht="26.25" thickBot="1" x14ac:dyDescent="0.3">
      <c r="A11" s="29">
        <v>4</v>
      </c>
      <c r="B11" s="27" t="s">
        <v>28</v>
      </c>
      <c r="C11" s="28" t="s">
        <v>0</v>
      </c>
      <c r="D11" s="28">
        <v>10</v>
      </c>
      <c r="E11" s="5"/>
      <c r="F11" s="6">
        <f t="shared" si="0"/>
        <v>0</v>
      </c>
      <c r="G11" s="7">
        <v>0.23</v>
      </c>
      <c r="H11" s="13">
        <f t="shared" si="1"/>
        <v>0</v>
      </c>
      <c r="I11" s="16"/>
    </row>
    <row r="12" spans="1:12" ht="26.25" thickBot="1" x14ac:dyDescent="0.3">
      <c r="A12" s="29">
        <v>5</v>
      </c>
      <c r="B12" s="27" t="s">
        <v>29</v>
      </c>
      <c r="C12" s="28" t="s">
        <v>0</v>
      </c>
      <c r="D12" s="28">
        <v>50</v>
      </c>
      <c r="E12" s="5"/>
      <c r="F12" s="6">
        <f t="shared" si="0"/>
        <v>0</v>
      </c>
      <c r="G12" s="7">
        <v>0.23</v>
      </c>
      <c r="H12" s="13">
        <f t="shared" si="1"/>
        <v>0</v>
      </c>
      <c r="I12" s="14"/>
    </row>
    <row r="13" spans="1:12" ht="26.25" thickBot="1" x14ac:dyDescent="0.3">
      <c r="A13" s="29">
        <v>6</v>
      </c>
      <c r="B13" s="27" t="s">
        <v>30</v>
      </c>
      <c r="C13" s="28" t="s">
        <v>0</v>
      </c>
      <c r="D13" s="28">
        <v>60</v>
      </c>
      <c r="E13" s="5"/>
      <c r="F13" s="6">
        <f t="shared" si="0"/>
        <v>0</v>
      </c>
      <c r="G13" s="7">
        <v>0.23</v>
      </c>
      <c r="H13" s="13">
        <f t="shared" si="1"/>
        <v>0</v>
      </c>
      <c r="I13" s="14"/>
    </row>
    <row r="14" spans="1:12" ht="26.25" thickBot="1" x14ac:dyDescent="0.3">
      <c r="A14" s="29">
        <v>7</v>
      </c>
      <c r="B14" s="27" t="s">
        <v>31</v>
      </c>
      <c r="C14" s="28" t="s">
        <v>0</v>
      </c>
      <c r="D14" s="28">
        <v>100</v>
      </c>
      <c r="E14" s="5"/>
      <c r="F14" s="6">
        <f t="shared" si="0"/>
        <v>0</v>
      </c>
      <c r="G14" s="7">
        <v>0.23</v>
      </c>
      <c r="H14" s="13">
        <f t="shared" si="1"/>
        <v>0</v>
      </c>
      <c r="I14" s="14"/>
    </row>
    <row r="15" spans="1:12" ht="64.5" thickBot="1" x14ac:dyDescent="0.3">
      <c r="A15" s="29">
        <v>8</v>
      </c>
      <c r="B15" s="27" t="s">
        <v>32</v>
      </c>
      <c r="C15" s="28" t="s">
        <v>0</v>
      </c>
      <c r="D15" s="28">
        <v>60</v>
      </c>
      <c r="E15" s="5"/>
      <c r="F15" s="6">
        <f t="shared" si="0"/>
        <v>0</v>
      </c>
      <c r="G15" s="7">
        <v>0.23</v>
      </c>
      <c r="H15" s="13">
        <f t="shared" si="1"/>
        <v>0</v>
      </c>
      <c r="I15" s="14"/>
    </row>
    <row r="16" spans="1:12" ht="15.75" thickBot="1" x14ac:dyDescent="0.3">
      <c r="A16" s="29">
        <v>9</v>
      </c>
      <c r="B16" s="27" t="s">
        <v>33</v>
      </c>
      <c r="C16" s="28" t="s">
        <v>0</v>
      </c>
      <c r="D16" s="28">
        <v>4</v>
      </c>
      <c r="E16" s="5"/>
      <c r="F16" s="6">
        <f t="shared" si="0"/>
        <v>0</v>
      </c>
      <c r="G16" s="7">
        <v>0.23</v>
      </c>
      <c r="H16" s="13">
        <f t="shared" si="1"/>
        <v>0</v>
      </c>
      <c r="I16" s="16"/>
    </row>
    <row r="17" spans="1:9" ht="26.25" thickBot="1" x14ac:dyDescent="0.3">
      <c r="A17" s="29">
        <v>10</v>
      </c>
      <c r="B17" s="27" t="s">
        <v>34</v>
      </c>
      <c r="C17" s="28" t="s">
        <v>35</v>
      </c>
      <c r="D17" s="28">
        <v>3</v>
      </c>
      <c r="E17" s="5"/>
      <c r="F17" s="6">
        <f t="shared" si="0"/>
        <v>0</v>
      </c>
      <c r="G17" s="7">
        <v>0.23</v>
      </c>
      <c r="H17" s="13">
        <f t="shared" si="1"/>
        <v>0</v>
      </c>
      <c r="I17" s="14"/>
    </row>
    <row r="18" spans="1:9" ht="15.75" thickBot="1" x14ac:dyDescent="0.3">
      <c r="A18" s="29">
        <v>11</v>
      </c>
      <c r="B18" s="27" t="s">
        <v>36</v>
      </c>
      <c r="C18" s="28" t="s">
        <v>0</v>
      </c>
      <c r="D18" s="28">
        <v>25</v>
      </c>
      <c r="E18" s="5"/>
      <c r="F18" s="6">
        <f t="shared" si="0"/>
        <v>0</v>
      </c>
      <c r="G18" s="7">
        <v>0.23</v>
      </c>
      <c r="H18" s="13">
        <f t="shared" si="1"/>
        <v>0</v>
      </c>
      <c r="I18" s="16"/>
    </row>
    <row r="19" spans="1:9" ht="15.75" thickBot="1" x14ac:dyDescent="0.3">
      <c r="A19" s="29">
        <v>12</v>
      </c>
      <c r="B19" s="27" t="s">
        <v>37</v>
      </c>
      <c r="C19" s="28" t="s">
        <v>0</v>
      </c>
      <c r="D19" s="28">
        <v>25</v>
      </c>
      <c r="E19" s="5"/>
      <c r="F19" s="6">
        <f t="shared" si="0"/>
        <v>0</v>
      </c>
      <c r="G19" s="7">
        <v>0.23</v>
      </c>
      <c r="H19" s="13">
        <f t="shared" si="1"/>
        <v>0</v>
      </c>
      <c r="I19" s="16"/>
    </row>
    <row r="20" spans="1:9" ht="51.75" thickBot="1" x14ac:dyDescent="0.3">
      <c r="A20" s="29">
        <v>13</v>
      </c>
      <c r="B20" s="27" t="s">
        <v>38</v>
      </c>
      <c r="C20" s="28" t="s">
        <v>39</v>
      </c>
      <c r="D20" s="28">
        <v>4</v>
      </c>
      <c r="E20" s="5"/>
      <c r="F20" s="6">
        <f t="shared" si="0"/>
        <v>0</v>
      </c>
      <c r="G20" s="7">
        <v>0.23</v>
      </c>
      <c r="H20" s="13">
        <f t="shared" si="1"/>
        <v>0</v>
      </c>
      <c r="I20" s="16"/>
    </row>
    <row r="21" spans="1:9" ht="15.75" thickBot="1" x14ac:dyDescent="0.3">
      <c r="A21" s="29">
        <v>14</v>
      </c>
      <c r="B21" s="27" t="s">
        <v>40</v>
      </c>
      <c r="C21" s="28" t="s">
        <v>0</v>
      </c>
      <c r="D21" s="28">
        <v>500</v>
      </c>
      <c r="E21" s="5"/>
      <c r="F21" s="6">
        <f t="shared" si="0"/>
        <v>0</v>
      </c>
      <c r="G21" s="7">
        <v>0.23</v>
      </c>
      <c r="H21" s="13">
        <f t="shared" si="1"/>
        <v>0</v>
      </c>
      <c r="I21" s="14"/>
    </row>
    <row r="22" spans="1:9" ht="15.75" thickBot="1" x14ac:dyDescent="0.3">
      <c r="A22" s="29">
        <v>15</v>
      </c>
      <c r="B22" s="27" t="s">
        <v>41</v>
      </c>
      <c r="C22" s="28" t="s">
        <v>39</v>
      </c>
      <c r="D22" s="28">
        <v>5</v>
      </c>
      <c r="E22" s="5"/>
      <c r="F22" s="6">
        <f t="shared" si="0"/>
        <v>0</v>
      </c>
      <c r="G22" s="7">
        <v>0.23</v>
      </c>
      <c r="H22" s="13">
        <f t="shared" si="1"/>
        <v>0</v>
      </c>
      <c r="I22" s="14"/>
    </row>
    <row r="23" spans="1:9" ht="51.75" thickBot="1" x14ac:dyDescent="0.3">
      <c r="A23" s="29">
        <v>16</v>
      </c>
      <c r="B23" s="27" t="s">
        <v>42</v>
      </c>
      <c r="C23" s="28" t="s">
        <v>0</v>
      </c>
      <c r="D23" s="28">
        <v>10</v>
      </c>
      <c r="E23" s="5"/>
      <c r="F23" s="6">
        <f t="shared" si="0"/>
        <v>0</v>
      </c>
      <c r="G23" s="7">
        <v>0.23</v>
      </c>
      <c r="H23" s="13">
        <f t="shared" si="1"/>
        <v>0</v>
      </c>
      <c r="I23" s="14"/>
    </row>
    <row r="24" spans="1:9" ht="51.75" thickBot="1" x14ac:dyDescent="0.3">
      <c r="A24" s="29">
        <v>17</v>
      </c>
      <c r="B24" s="27" t="s">
        <v>43</v>
      </c>
      <c r="C24" s="28" t="s">
        <v>0</v>
      </c>
      <c r="D24" s="28">
        <v>10</v>
      </c>
      <c r="E24" s="5"/>
      <c r="F24" s="6">
        <f t="shared" si="0"/>
        <v>0</v>
      </c>
      <c r="G24" s="7">
        <v>0.23</v>
      </c>
      <c r="H24" s="13">
        <f t="shared" si="1"/>
        <v>0</v>
      </c>
      <c r="I24" s="14"/>
    </row>
    <row r="25" spans="1:9" ht="15.75" thickBot="1" x14ac:dyDescent="0.3">
      <c r="A25" s="29">
        <v>18</v>
      </c>
      <c r="B25" s="27" t="s">
        <v>44</v>
      </c>
      <c r="C25" s="28" t="s">
        <v>0</v>
      </c>
      <c r="D25" s="28">
        <v>25</v>
      </c>
      <c r="E25" s="5"/>
      <c r="F25" s="6">
        <f t="shared" si="0"/>
        <v>0</v>
      </c>
      <c r="G25" s="7">
        <v>0.23</v>
      </c>
      <c r="H25" s="13">
        <f t="shared" si="1"/>
        <v>0</v>
      </c>
      <c r="I25" s="16"/>
    </row>
    <row r="26" spans="1:9" ht="26.25" thickBot="1" x14ac:dyDescent="0.3">
      <c r="A26" s="29">
        <v>19</v>
      </c>
      <c r="B26" s="27" t="s">
        <v>45</v>
      </c>
      <c r="C26" s="28" t="s">
        <v>0</v>
      </c>
      <c r="D26" s="28">
        <v>20</v>
      </c>
      <c r="E26" s="5"/>
      <c r="F26" s="6">
        <f t="shared" si="0"/>
        <v>0</v>
      </c>
      <c r="G26" s="7">
        <v>0.23</v>
      </c>
      <c r="H26" s="13">
        <f t="shared" si="1"/>
        <v>0</v>
      </c>
      <c r="I26" s="16"/>
    </row>
    <row r="27" spans="1:9" ht="15.75" thickBot="1" x14ac:dyDescent="0.3">
      <c r="A27" s="29">
        <v>20</v>
      </c>
      <c r="B27" s="27" t="s">
        <v>46</v>
      </c>
      <c r="C27" s="28" t="s">
        <v>0</v>
      </c>
      <c r="D27" s="28">
        <v>20</v>
      </c>
      <c r="E27" s="5"/>
      <c r="F27" s="6">
        <f t="shared" si="0"/>
        <v>0</v>
      </c>
      <c r="G27" s="7">
        <v>0.23</v>
      </c>
      <c r="H27" s="13">
        <f t="shared" si="1"/>
        <v>0</v>
      </c>
      <c r="I27" s="14"/>
    </row>
    <row r="28" spans="1:9" ht="15.75" thickBot="1" x14ac:dyDescent="0.3">
      <c r="A28" s="29">
        <v>21</v>
      </c>
      <c r="B28" s="27" t="s">
        <v>47</v>
      </c>
      <c r="C28" s="28" t="s">
        <v>39</v>
      </c>
      <c r="D28" s="28">
        <v>4</v>
      </c>
      <c r="E28" s="5"/>
      <c r="F28" s="6">
        <f t="shared" si="0"/>
        <v>0</v>
      </c>
      <c r="G28" s="7">
        <v>0.23</v>
      </c>
      <c r="H28" s="13">
        <f t="shared" si="1"/>
        <v>0</v>
      </c>
      <c r="I28" s="16"/>
    </row>
    <row r="29" spans="1:9" ht="51.75" thickBot="1" x14ac:dyDescent="0.3">
      <c r="A29" s="29">
        <v>22</v>
      </c>
      <c r="B29" s="27" t="s">
        <v>48</v>
      </c>
      <c r="C29" s="28" t="s">
        <v>0</v>
      </c>
      <c r="D29" s="28">
        <v>100</v>
      </c>
      <c r="E29" s="5"/>
      <c r="F29" s="6">
        <f t="shared" si="0"/>
        <v>0</v>
      </c>
      <c r="G29" s="7">
        <v>0.23</v>
      </c>
      <c r="H29" s="13">
        <f t="shared" si="1"/>
        <v>0</v>
      </c>
      <c r="I29" s="14"/>
    </row>
    <row r="30" spans="1:9" ht="26.25" thickBot="1" x14ac:dyDescent="0.3">
      <c r="A30" s="29">
        <v>23</v>
      </c>
      <c r="B30" s="27" t="s">
        <v>49</v>
      </c>
      <c r="C30" s="28" t="s">
        <v>0</v>
      </c>
      <c r="D30" s="28">
        <v>20</v>
      </c>
      <c r="E30" s="5"/>
      <c r="F30" s="6">
        <f t="shared" si="0"/>
        <v>0</v>
      </c>
      <c r="G30" s="7">
        <v>0.23</v>
      </c>
      <c r="H30" s="13">
        <f t="shared" si="1"/>
        <v>0</v>
      </c>
      <c r="I30" s="14"/>
    </row>
    <row r="31" spans="1:9" ht="15.75" thickBot="1" x14ac:dyDescent="0.3">
      <c r="A31" s="29">
        <v>24</v>
      </c>
      <c r="B31" s="27" t="s">
        <v>50</v>
      </c>
      <c r="C31" s="28" t="s">
        <v>0</v>
      </c>
      <c r="D31" s="28">
        <v>100</v>
      </c>
      <c r="E31" s="5"/>
      <c r="F31" s="6">
        <f t="shared" si="0"/>
        <v>0</v>
      </c>
      <c r="G31" s="7">
        <v>0.23</v>
      </c>
      <c r="H31" s="13">
        <f t="shared" si="1"/>
        <v>0</v>
      </c>
      <c r="I31" s="14"/>
    </row>
    <row r="32" spans="1:9" ht="15.75" thickBot="1" x14ac:dyDescent="0.3">
      <c r="A32" s="29">
        <v>25</v>
      </c>
      <c r="B32" s="27" t="s">
        <v>123</v>
      </c>
      <c r="C32" s="28" t="s">
        <v>0</v>
      </c>
      <c r="D32" s="28">
        <v>20</v>
      </c>
      <c r="E32" s="5"/>
      <c r="F32" s="6">
        <f t="shared" si="0"/>
        <v>0</v>
      </c>
      <c r="G32" s="7">
        <v>0.23</v>
      </c>
      <c r="H32" s="13">
        <f t="shared" si="1"/>
        <v>0</v>
      </c>
      <c r="I32" s="14"/>
    </row>
    <row r="33" spans="1:9" ht="15.75" thickBot="1" x14ac:dyDescent="0.3">
      <c r="A33" s="29">
        <v>26</v>
      </c>
      <c r="B33" s="27" t="s">
        <v>51</v>
      </c>
      <c r="C33" s="28" t="s">
        <v>39</v>
      </c>
      <c r="D33" s="28">
        <v>5</v>
      </c>
      <c r="E33" s="5"/>
      <c r="F33" s="6">
        <f t="shared" si="0"/>
        <v>0</v>
      </c>
      <c r="G33" s="7">
        <v>0.23</v>
      </c>
      <c r="H33" s="13">
        <f t="shared" si="1"/>
        <v>0</v>
      </c>
      <c r="I33" s="16"/>
    </row>
    <row r="34" spans="1:9" ht="15.75" thickBot="1" x14ac:dyDescent="0.3">
      <c r="A34" s="29">
        <v>27</v>
      </c>
      <c r="B34" s="27" t="s">
        <v>52</v>
      </c>
      <c r="C34" s="28" t="s">
        <v>39</v>
      </c>
      <c r="D34" s="28">
        <v>5</v>
      </c>
      <c r="E34" s="5"/>
      <c r="F34" s="6">
        <f t="shared" si="0"/>
        <v>0</v>
      </c>
      <c r="G34" s="7">
        <v>0.23</v>
      </c>
      <c r="H34" s="13">
        <f t="shared" si="1"/>
        <v>0</v>
      </c>
      <c r="I34" s="16"/>
    </row>
    <row r="35" spans="1:9" ht="15.75" thickBot="1" x14ac:dyDescent="0.3">
      <c r="A35" s="29">
        <v>28</v>
      </c>
      <c r="B35" s="27" t="s">
        <v>53</v>
      </c>
      <c r="C35" s="28" t="s">
        <v>39</v>
      </c>
      <c r="D35" s="28">
        <v>5</v>
      </c>
      <c r="E35" s="5"/>
      <c r="F35" s="6">
        <f t="shared" si="0"/>
        <v>0</v>
      </c>
      <c r="G35" s="7">
        <v>0.23</v>
      </c>
      <c r="H35" s="13">
        <f t="shared" si="1"/>
        <v>0</v>
      </c>
      <c r="I35" s="16"/>
    </row>
    <row r="36" spans="1:9" ht="15.75" thickBot="1" x14ac:dyDescent="0.3">
      <c r="A36" s="29">
        <v>29</v>
      </c>
      <c r="B36" s="27" t="s">
        <v>54</v>
      </c>
      <c r="C36" s="28" t="s">
        <v>0</v>
      </c>
      <c r="D36" s="28">
        <v>100</v>
      </c>
      <c r="E36" s="5"/>
      <c r="F36" s="6">
        <f t="shared" si="0"/>
        <v>0</v>
      </c>
      <c r="G36" s="7">
        <v>0.23</v>
      </c>
      <c r="H36" s="13">
        <f t="shared" si="1"/>
        <v>0</v>
      </c>
      <c r="I36" s="16"/>
    </row>
    <row r="37" spans="1:9" ht="15.75" thickBot="1" x14ac:dyDescent="0.3">
      <c r="A37" s="29">
        <v>30</v>
      </c>
      <c r="B37" s="27" t="s">
        <v>55</v>
      </c>
      <c r="C37" s="28" t="s">
        <v>0</v>
      </c>
      <c r="D37" s="28">
        <v>100</v>
      </c>
      <c r="E37" s="5"/>
      <c r="F37" s="6">
        <f t="shared" si="0"/>
        <v>0</v>
      </c>
      <c r="G37" s="7">
        <v>0.23</v>
      </c>
      <c r="H37" s="13">
        <f t="shared" si="1"/>
        <v>0</v>
      </c>
      <c r="I37" s="16"/>
    </row>
    <row r="38" spans="1:9" ht="15.75" thickBot="1" x14ac:dyDescent="0.3">
      <c r="A38" s="29">
        <v>31</v>
      </c>
      <c r="B38" s="27" t="s">
        <v>56</v>
      </c>
      <c r="C38" s="28" t="s">
        <v>39</v>
      </c>
      <c r="D38" s="28">
        <v>2</v>
      </c>
      <c r="E38" s="5"/>
      <c r="F38" s="6">
        <f t="shared" si="0"/>
        <v>0</v>
      </c>
      <c r="G38" s="7">
        <v>0.23</v>
      </c>
      <c r="H38" s="13">
        <f t="shared" si="1"/>
        <v>0</v>
      </c>
      <c r="I38" s="16"/>
    </row>
    <row r="39" spans="1:9" ht="15.75" thickBot="1" x14ac:dyDescent="0.3">
      <c r="A39" s="29">
        <v>32</v>
      </c>
      <c r="B39" s="27" t="s">
        <v>57</v>
      </c>
      <c r="C39" s="28" t="s">
        <v>39</v>
      </c>
      <c r="D39" s="28">
        <v>3</v>
      </c>
      <c r="E39" s="5"/>
      <c r="F39" s="6">
        <f t="shared" si="0"/>
        <v>0</v>
      </c>
      <c r="G39" s="7">
        <v>0.23</v>
      </c>
      <c r="H39" s="13">
        <f t="shared" si="1"/>
        <v>0</v>
      </c>
      <c r="I39" s="16"/>
    </row>
    <row r="40" spans="1:9" ht="15.75" thickBot="1" x14ac:dyDescent="0.3">
      <c r="A40" s="29">
        <v>33</v>
      </c>
      <c r="B40" s="27" t="s">
        <v>58</v>
      </c>
      <c r="C40" s="28" t="s">
        <v>39</v>
      </c>
      <c r="D40" s="28">
        <v>2</v>
      </c>
      <c r="E40" s="5"/>
      <c r="F40" s="6">
        <f t="shared" si="0"/>
        <v>0</v>
      </c>
      <c r="G40" s="7">
        <v>0.23</v>
      </c>
      <c r="H40" s="13">
        <f t="shared" si="1"/>
        <v>0</v>
      </c>
      <c r="I40" s="16"/>
    </row>
    <row r="41" spans="1:9" ht="15.75" thickBot="1" x14ac:dyDescent="0.3">
      <c r="A41" s="29">
        <v>34</v>
      </c>
      <c r="B41" s="27" t="s">
        <v>59</v>
      </c>
      <c r="C41" s="28" t="s">
        <v>0</v>
      </c>
      <c r="D41" s="28">
        <v>10</v>
      </c>
      <c r="E41" s="5"/>
      <c r="F41" s="6">
        <f t="shared" si="0"/>
        <v>0</v>
      </c>
      <c r="G41" s="7">
        <v>0.23</v>
      </c>
      <c r="H41" s="13">
        <f t="shared" si="1"/>
        <v>0</v>
      </c>
      <c r="I41" s="14"/>
    </row>
    <row r="42" spans="1:9" ht="15.75" thickBot="1" x14ac:dyDescent="0.3">
      <c r="A42" s="29">
        <v>35</v>
      </c>
      <c r="B42" s="27" t="s">
        <v>60</v>
      </c>
      <c r="C42" s="28" t="s">
        <v>0</v>
      </c>
      <c r="D42" s="28">
        <v>20</v>
      </c>
      <c r="E42" s="5"/>
      <c r="F42" s="6">
        <f t="shared" si="0"/>
        <v>0</v>
      </c>
      <c r="G42" s="7">
        <v>0.23</v>
      </c>
      <c r="H42" s="13">
        <f t="shared" si="1"/>
        <v>0</v>
      </c>
      <c r="I42" s="14"/>
    </row>
    <row r="43" spans="1:9" ht="39" thickBot="1" x14ac:dyDescent="0.3">
      <c r="A43" s="29">
        <v>36</v>
      </c>
      <c r="B43" s="27" t="s">
        <v>61</v>
      </c>
      <c r="C43" s="28" t="s">
        <v>39</v>
      </c>
      <c r="D43" s="28">
        <v>20</v>
      </c>
      <c r="E43" s="5"/>
      <c r="F43" s="6">
        <f t="shared" si="0"/>
        <v>0</v>
      </c>
      <c r="G43" s="7">
        <v>0.23</v>
      </c>
      <c r="H43" s="13">
        <f t="shared" si="1"/>
        <v>0</v>
      </c>
      <c r="I43" s="14"/>
    </row>
    <row r="44" spans="1:9" ht="15.75" thickBot="1" x14ac:dyDescent="0.3">
      <c r="A44" s="29">
        <v>37</v>
      </c>
      <c r="B44" s="27" t="s">
        <v>62</v>
      </c>
      <c r="C44" s="28" t="s">
        <v>0</v>
      </c>
      <c r="D44" s="28">
        <v>20</v>
      </c>
      <c r="E44" s="5"/>
      <c r="F44" s="6">
        <f t="shared" si="0"/>
        <v>0</v>
      </c>
      <c r="G44" s="7">
        <v>0.23</v>
      </c>
      <c r="H44" s="13">
        <f t="shared" si="1"/>
        <v>0</v>
      </c>
      <c r="I44" s="14"/>
    </row>
    <row r="45" spans="1:9" ht="26.25" thickBot="1" x14ac:dyDescent="0.3">
      <c r="A45" s="29">
        <v>38</v>
      </c>
      <c r="B45" s="27" t="s">
        <v>63</v>
      </c>
      <c r="C45" s="28" t="s">
        <v>39</v>
      </c>
      <c r="D45" s="28">
        <v>2</v>
      </c>
      <c r="E45" s="5"/>
      <c r="F45" s="6">
        <f t="shared" si="0"/>
        <v>0</v>
      </c>
      <c r="G45" s="7">
        <v>0.23</v>
      </c>
      <c r="H45" s="13">
        <f t="shared" si="1"/>
        <v>0</v>
      </c>
      <c r="I45" s="14"/>
    </row>
    <row r="46" spans="1:9" ht="15.75" thickBot="1" x14ac:dyDescent="0.3">
      <c r="A46" s="29">
        <v>39</v>
      </c>
      <c r="B46" s="27" t="s">
        <v>64</v>
      </c>
      <c r="C46" s="28" t="s">
        <v>0</v>
      </c>
      <c r="D46" s="28">
        <v>2</v>
      </c>
      <c r="E46" s="5"/>
      <c r="F46" s="6">
        <f t="shared" si="0"/>
        <v>0</v>
      </c>
      <c r="G46" s="7">
        <v>0.23</v>
      </c>
      <c r="H46" s="13">
        <f t="shared" si="1"/>
        <v>0</v>
      </c>
      <c r="I46" s="16"/>
    </row>
    <row r="47" spans="1:9" ht="26.25" thickBot="1" x14ac:dyDescent="0.3">
      <c r="A47" s="29">
        <v>40</v>
      </c>
      <c r="B47" s="27" t="s">
        <v>65</v>
      </c>
      <c r="C47" s="28" t="s">
        <v>0</v>
      </c>
      <c r="D47" s="28">
        <v>10</v>
      </c>
      <c r="E47" s="5"/>
      <c r="F47" s="6">
        <f t="shared" si="0"/>
        <v>0</v>
      </c>
      <c r="G47" s="7">
        <v>0.23</v>
      </c>
      <c r="H47" s="13">
        <f t="shared" si="1"/>
        <v>0</v>
      </c>
      <c r="I47" s="16"/>
    </row>
    <row r="48" spans="1:9" ht="15.75" thickBot="1" x14ac:dyDescent="0.3">
      <c r="A48" s="29">
        <v>41</v>
      </c>
      <c r="B48" s="27" t="s">
        <v>66</v>
      </c>
      <c r="C48" s="28" t="s">
        <v>0</v>
      </c>
      <c r="D48" s="28">
        <v>10</v>
      </c>
      <c r="E48" s="5"/>
      <c r="F48" s="6">
        <f t="shared" si="0"/>
        <v>0</v>
      </c>
      <c r="G48" s="7">
        <v>0.23</v>
      </c>
      <c r="H48" s="13">
        <f t="shared" si="1"/>
        <v>0</v>
      </c>
      <c r="I48" s="16"/>
    </row>
    <row r="49" spans="1:9" ht="26.25" thickBot="1" x14ac:dyDescent="0.3">
      <c r="A49" s="29">
        <v>42</v>
      </c>
      <c r="B49" s="27" t="s">
        <v>67</v>
      </c>
      <c r="C49" s="28" t="s">
        <v>0</v>
      </c>
      <c r="D49" s="28">
        <v>5</v>
      </c>
      <c r="E49" s="5"/>
      <c r="F49" s="6">
        <f t="shared" si="0"/>
        <v>0</v>
      </c>
      <c r="G49" s="7">
        <v>0.23</v>
      </c>
      <c r="H49" s="13">
        <f t="shared" si="1"/>
        <v>0</v>
      </c>
      <c r="I49" s="14"/>
    </row>
    <row r="50" spans="1:9" ht="26.25" thickBot="1" x14ac:dyDescent="0.3">
      <c r="A50" s="29">
        <v>43</v>
      </c>
      <c r="B50" s="27" t="s">
        <v>68</v>
      </c>
      <c r="C50" s="28" t="s">
        <v>0</v>
      </c>
      <c r="D50" s="28">
        <v>5</v>
      </c>
      <c r="E50" s="5"/>
      <c r="F50" s="6">
        <f t="shared" si="0"/>
        <v>0</v>
      </c>
      <c r="G50" s="7">
        <v>0.23</v>
      </c>
      <c r="H50" s="13">
        <f t="shared" si="1"/>
        <v>0</v>
      </c>
      <c r="I50" s="14"/>
    </row>
    <row r="51" spans="1:9" ht="15.75" thickBot="1" x14ac:dyDescent="0.3">
      <c r="A51" s="29">
        <v>44</v>
      </c>
      <c r="B51" s="27" t="s">
        <v>69</v>
      </c>
      <c r="C51" s="28" t="s">
        <v>0</v>
      </c>
      <c r="D51" s="28">
        <v>10</v>
      </c>
      <c r="E51" s="5"/>
      <c r="F51" s="6">
        <f t="shared" si="0"/>
        <v>0</v>
      </c>
      <c r="G51" s="7">
        <v>0.23</v>
      </c>
      <c r="H51" s="13">
        <f t="shared" si="1"/>
        <v>0</v>
      </c>
      <c r="I51" s="14"/>
    </row>
    <row r="52" spans="1:9" ht="15.75" thickBot="1" x14ac:dyDescent="0.3">
      <c r="A52" s="29">
        <v>45</v>
      </c>
      <c r="B52" s="27" t="s">
        <v>70</v>
      </c>
      <c r="C52" s="28" t="s">
        <v>35</v>
      </c>
      <c r="D52" s="28">
        <v>5</v>
      </c>
      <c r="E52" s="5"/>
      <c r="F52" s="6">
        <f t="shared" ref="F52:F103" si="2">D52*E52</f>
        <v>0</v>
      </c>
      <c r="G52" s="7">
        <v>0.23</v>
      </c>
      <c r="H52" s="13">
        <f t="shared" ref="H52:H103" si="3">F52+(F52*G52)</f>
        <v>0</v>
      </c>
      <c r="I52" s="14"/>
    </row>
    <row r="53" spans="1:9" ht="26.25" thickBot="1" x14ac:dyDescent="0.3">
      <c r="A53" s="29">
        <v>46</v>
      </c>
      <c r="B53" s="27" t="s">
        <v>71</v>
      </c>
      <c r="C53" s="28" t="s">
        <v>0</v>
      </c>
      <c r="D53" s="28">
        <v>5</v>
      </c>
      <c r="E53" s="5"/>
      <c r="F53" s="6">
        <f t="shared" si="2"/>
        <v>0</v>
      </c>
      <c r="G53" s="7">
        <v>0.23</v>
      </c>
      <c r="H53" s="13">
        <f t="shared" si="3"/>
        <v>0</v>
      </c>
      <c r="I53" s="14"/>
    </row>
    <row r="54" spans="1:9" ht="39" thickBot="1" x14ac:dyDescent="0.3">
      <c r="A54" s="29">
        <v>47</v>
      </c>
      <c r="B54" s="27" t="s">
        <v>72</v>
      </c>
      <c r="C54" s="28" t="s">
        <v>0</v>
      </c>
      <c r="D54" s="28">
        <v>50</v>
      </c>
      <c r="E54" s="5"/>
      <c r="F54" s="6">
        <f t="shared" si="2"/>
        <v>0</v>
      </c>
      <c r="G54" s="7">
        <v>0.23</v>
      </c>
      <c r="H54" s="13">
        <f t="shared" si="3"/>
        <v>0</v>
      </c>
      <c r="I54" s="14"/>
    </row>
    <row r="55" spans="1:9" ht="26.25" thickBot="1" x14ac:dyDescent="0.3">
      <c r="A55" s="29">
        <v>48</v>
      </c>
      <c r="B55" s="27" t="s">
        <v>73</v>
      </c>
      <c r="C55" s="28" t="s">
        <v>39</v>
      </c>
      <c r="D55" s="28">
        <v>5</v>
      </c>
      <c r="E55" s="5"/>
      <c r="F55" s="6">
        <f t="shared" si="2"/>
        <v>0</v>
      </c>
      <c r="G55" s="7">
        <v>0.23</v>
      </c>
      <c r="H55" s="13">
        <f t="shared" si="3"/>
        <v>0</v>
      </c>
      <c r="I55" s="16"/>
    </row>
    <row r="56" spans="1:9" ht="15.75" thickBot="1" x14ac:dyDescent="0.3">
      <c r="A56" s="29">
        <v>49</v>
      </c>
      <c r="B56" s="27" t="s">
        <v>74</v>
      </c>
      <c r="C56" s="28" t="s">
        <v>0</v>
      </c>
      <c r="D56" s="28">
        <v>100</v>
      </c>
      <c r="E56" s="5"/>
      <c r="F56" s="6">
        <f t="shared" si="2"/>
        <v>0</v>
      </c>
      <c r="G56" s="7">
        <v>0.23</v>
      </c>
      <c r="H56" s="13">
        <f t="shared" si="3"/>
        <v>0</v>
      </c>
      <c r="I56" s="16"/>
    </row>
    <row r="57" spans="1:9" ht="15.75" thickBot="1" x14ac:dyDescent="0.3">
      <c r="A57" s="29">
        <v>50</v>
      </c>
      <c r="B57" s="27" t="s">
        <v>75</v>
      </c>
      <c r="C57" s="28" t="s">
        <v>0</v>
      </c>
      <c r="D57" s="28">
        <v>2</v>
      </c>
      <c r="E57" s="5"/>
      <c r="F57" s="6">
        <f t="shared" si="2"/>
        <v>0</v>
      </c>
      <c r="G57" s="7">
        <v>0.23</v>
      </c>
      <c r="H57" s="13">
        <f t="shared" si="3"/>
        <v>0</v>
      </c>
      <c r="I57" s="14"/>
    </row>
    <row r="58" spans="1:9" ht="51.75" thickBot="1" x14ac:dyDescent="0.3">
      <c r="A58" s="29">
        <v>51</v>
      </c>
      <c r="B58" s="27" t="s">
        <v>76</v>
      </c>
      <c r="C58" s="28" t="s">
        <v>0</v>
      </c>
      <c r="D58" s="28">
        <v>30</v>
      </c>
      <c r="E58" s="5"/>
      <c r="F58" s="6">
        <f t="shared" si="2"/>
        <v>0</v>
      </c>
      <c r="G58" s="7">
        <v>0.23</v>
      </c>
      <c r="H58" s="13">
        <f t="shared" si="3"/>
        <v>0</v>
      </c>
      <c r="I58" s="14"/>
    </row>
    <row r="59" spans="1:9" ht="15.75" thickBot="1" x14ac:dyDescent="0.3">
      <c r="A59" s="29">
        <v>52</v>
      </c>
      <c r="B59" s="27" t="s">
        <v>77</v>
      </c>
      <c r="C59" s="28" t="s">
        <v>0</v>
      </c>
      <c r="D59" s="28">
        <v>30</v>
      </c>
      <c r="E59" s="5"/>
      <c r="F59" s="6">
        <f t="shared" si="2"/>
        <v>0</v>
      </c>
      <c r="G59" s="7">
        <v>0.23</v>
      </c>
      <c r="H59" s="13">
        <f t="shared" si="3"/>
        <v>0</v>
      </c>
      <c r="I59" s="14"/>
    </row>
    <row r="60" spans="1:9" ht="26.25" thickBot="1" x14ac:dyDescent="0.3">
      <c r="A60" s="29">
        <v>53</v>
      </c>
      <c r="B60" s="27" t="s">
        <v>78</v>
      </c>
      <c r="C60" s="28" t="s">
        <v>79</v>
      </c>
      <c r="D60" s="28">
        <v>6</v>
      </c>
      <c r="E60" s="5"/>
      <c r="F60" s="6">
        <f t="shared" si="2"/>
        <v>0</v>
      </c>
      <c r="G60" s="7">
        <v>0.23</v>
      </c>
      <c r="H60" s="13">
        <f t="shared" si="3"/>
        <v>0</v>
      </c>
      <c r="I60" s="14"/>
    </row>
    <row r="61" spans="1:9" ht="26.25" thickBot="1" x14ac:dyDescent="0.3">
      <c r="A61" s="29">
        <v>54</v>
      </c>
      <c r="B61" s="27" t="s">
        <v>80</v>
      </c>
      <c r="C61" s="28" t="s">
        <v>79</v>
      </c>
      <c r="D61" s="28">
        <v>210</v>
      </c>
      <c r="E61" s="5"/>
      <c r="F61" s="6">
        <f t="shared" si="2"/>
        <v>0</v>
      </c>
      <c r="G61" s="7">
        <v>0.23</v>
      </c>
      <c r="H61" s="13">
        <f t="shared" si="3"/>
        <v>0</v>
      </c>
      <c r="I61" s="14"/>
    </row>
    <row r="62" spans="1:9" ht="15.75" thickBot="1" x14ac:dyDescent="0.3">
      <c r="A62" s="29">
        <v>55</v>
      </c>
      <c r="B62" s="27" t="s">
        <v>81</v>
      </c>
      <c r="C62" s="28" t="s">
        <v>39</v>
      </c>
      <c r="D62" s="28">
        <v>4</v>
      </c>
      <c r="E62" s="5"/>
      <c r="F62" s="6">
        <f t="shared" si="2"/>
        <v>0</v>
      </c>
      <c r="G62" s="7">
        <v>0.23</v>
      </c>
      <c r="H62" s="13">
        <f t="shared" si="3"/>
        <v>0</v>
      </c>
      <c r="I62" s="14"/>
    </row>
    <row r="63" spans="1:9" ht="15.75" thickBot="1" x14ac:dyDescent="0.3">
      <c r="A63" s="29">
        <v>56</v>
      </c>
      <c r="B63" s="27" t="s">
        <v>82</v>
      </c>
      <c r="C63" s="28" t="s">
        <v>39</v>
      </c>
      <c r="D63" s="28">
        <v>5</v>
      </c>
      <c r="E63" s="5"/>
      <c r="F63" s="6">
        <f t="shared" si="2"/>
        <v>0</v>
      </c>
      <c r="G63" s="7">
        <v>0.23</v>
      </c>
      <c r="H63" s="13">
        <f t="shared" si="3"/>
        <v>0</v>
      </c>
      <c r="I63" s="16"/>
    </row>
    <row r="64" spans="1:9" ht="15.75" thickBot="1" x14ac:dyDescent="0.3">
      <c r="A64" s="29">
        <v>57</v>
      </c>
      <c r="B64" s="27" t="s">
        <v>83</v>
      </c>
      <c r="C64" s="28" t="s">
        <v>39</v>
      </c>
      <c r="D64" s="28">
        <v>6</v>
      </c>
      <c r="E64" s="5"/>
      <c r="F64" s="6">
        <f t="shared" si="2"/>
        <v>0</v>
      </c>
      <c r="G64" s="7">
        <v>0.23</v>
      </c>
      <c r="H64" s="13">
        <f t="shared" si="3"/>
        <v>0</v>
      </c>
      <c r="I64" s="16"/>
    </row>
    <row r="65" spans="1:9" ht="39" thickBot="1" x14ac:dyDescent="0.3">
      <c r="A65" s="29">
        <v>58</v>
      </c>
      <c r="B65" s="27" t="s">
        <v>84</v>
      </c>
      <c r="C65" s="28" t="s">
        <v>0</v>
      </c>
      <c r="D65" s="28">
        <v>50</v>
      </c>
      <c r="E65" s="5"/>
      <c r="F65" s="6">
        <f t="shared" si="2"/>
        <v>0</v>
      </c>
      <c r="G65" s="7">
        <v>0.23</v>
      </c>
      <c r="H65" s="13">
        <f t="shared" si="3"/>
        <v>0</v>
      </c>
      <c r="I65" s="16"/>
    </row>
    <row r="66" spans="1:9" ht="15.75" thickBot="1" x14ac:dyDescent="0.3">
      <c r="A66" s="29">
        <v>59</v>
      </c>
      <c r="B66" s="27" t="s">
        <v>85</v>
      </c>
      <c r="C66" s="28" t="s">
        <v>0</v>
      </c>
      <c r="D66" s="28">
        <v>50</v>
      </c>
      <c r="E66" s="5"/>
      <c r="F66" s="6">
        <f t="shared" si="2"/>
        <v>0</v>
      </c>
      <c r="G66" s="7">
        <v>0.23</v>
      </c>
      <c r="H66" s="13">
        <f t="shared" si="3"/>
        <v>0</v>
      </c>
      <c r="I66" s="14"/>
    </row>
    <row r="67" spans="1:9" ht="39" thickBot="1" x14ac:dyDescent="0.3">
      <c r="A67" s="29">
        <v>60</v>
      </c>
      <c r="B67" s="27" t="s">
        <v>86</v>
      </c>
      <c r="C67" s="28" t="s">
        <v>0</v>
      </c>
      <c r="D67" s="28">
        <v>50</v>
      </c>
      <c r="E67" s="5"/>
      <c r="F67" s="6">
        <f t="shared" si="2"/>
        <v>0</v>
      </c>
      <c r="G67" s="7">
        <v>0.23</v>
      </c>
      <c r="H67" s="13">
        <f t="shared" si="3"/>
        <v>0</v>
      </c>
      <c r="I67" s="14"/>
    </row>
    <row r="68" spans="1:9" ht="15.75" thickBot="1" x14ac:dyDescent="0.3">
      <c r="A68" s="29">
        <v>61</v>
      </c>
      <c r="B68" s="27" t="s">
        <v>87</v>
      </c>
      <c r="C68" s="28" t="s">
        <v>0</v>
      </c>
      <c r="D68" s="28">
        <v>5</v>
      </c>
      <c r="E68" s="5"/>
      <c r="F68" s="6">
        <f t="shared" si="2"/>
        <v>0</v>
      </c>
      <c r="G68" s="7">
        <v>0.23</v>
      </c>
      <c r="H68" s="13">
        <f t="shared" si="3"/>
        <v>0</v>
      </c>
      <c r="I68" s="14"/>
    </row>
    <row r="69" spans="1:9" ht="39" thickBot="1" x14ac:dyDescent="0.3">
      <c r="A69" s="29">
        <v>62</v>
      </c>
      <c r="B69" s="27" t="s">
        <v>88</v>
      </c>
      <c r="C69" s="28" t="s">
        <v>0</v>
      </c>
      <c r="D69" s="28">
        <v>20</v>
      </c>
      <c r="E69" s="5"/>
      <c r="F69" s="6">
        <f t="shared" si="2"/>
        <v>0</v>
      </c>
      <c r="G69" s="7">
        <v>0.23</v>
      </c>
      <c r="H69" s="13">
        <f t="shared" si="3"/>
        <v>0</v>
      </c>
      <c r="I69" s="14"/>
    </row>
    <row r="70" spans="1:9" ht="15.75" thickBot="1" x14ac:dyDescent="0.3">
      <c r="A70" s="29">
        <v>63</v>
      </c>
      <c r="B70" s="27" t="s">
        <v>89</v>
      </c>
      <c r="C70" s="28" t="s">
        <v>0</v>
      </c>
      <c r="D70" s="28">
        <v>10</v>
      </c>
      <c r="E70" s="5"/>
      <c r="F70" s="6">
        <f t="shared" si="2"/>
        <v>0</v>
      </c>
      <c r="G70" s="7">
        <v>0.23</v>
      </c>
      <c r="H70" s="13">
        <f t="shared" si="3"/>
        <v>0</v>
      </c>
      <c r="I70" s="14"/>
    </row>
    <row r="71" spans="1:9" ht="26.25" thickBot="1" x14ac:dyDescent="0.3">
      <c r="A71" s="29">
        <v>64</v>
      </c>
      <c r="B71" s="27" t="s">
        <v>90</v>
      </c>
      <c r="C71" s="28" t="s">
        <v>0</v>
      </c>
      <c r="D71" s="28">
        <v>10</v>
      </c>
      <c r="E71" s="5"/>
      <c r="F71" s="6">
        <f t="shared" si="2"/>
        <v>0</v>
      </c>
      <c r="G71" s="7">
        <v>0.23</v>
      </c>
      <c r="H71" s="13">
        <f t="shared" si="3"/>
        <v>0</v>
      </c>
      <c r="I71" s="14"/>
    </row>
    <row r="72" spans="1:9" ht="15.75" thickBot="1" x14ac:dyDescent="0.3">
      <c r="A72" s="29">
        <v>65</v>
      </c>
      <c r="B72" s="27" t="s">
        <v>91</v>
      </c>
      <c r="C72" s="28" t="s">
        <v>0</v>
      </c>
      <c r="D72" s="28">
        <v>10</v>
      </c>
      <c r="E72" s="5"/>
      <c r="F72" s="6">
        <f t="shared" si="2"/>
        <v>0</v>
      </c>
      <c r="G72" s="7">
        <v>0.23</v>
      </c>
      <c r="H72" s="13">
        <f t="shared" si="3"/>
        <v>0</v>
      </c>
      <c r="I72" s="14"/>
    </row>
    <row r="73" spans="1:9" ht="15.75" thickBot="1" x14ac:dyDescent="0.3">
      <c r="A73" s="29">
        <v>66</v>
      </c>
      <c r="B73" s="27" t="s">
        <v>92</v>
      </c>
      <c r="C73" s="28" t="s">
        <v>39</v>
      </c>
      <c r="D73" s="28">
        <v>20</v>
      </c>
      <c r="E73" s="5"/>
      <c r="F73" s="6">
        <f t="shared" si="2"/>
        <v>0</v>
      </c>
      <c r="G73" s="7">
        <v>0.23</v>
      </c>
      <c r="H73" s="13">
        <f t="shared" si="3"/>
        <v>0</v>
      </c>
      <c r="I73" s="14"/>
    </row>
    <row r="74" spans="1:9" ht="15.75" thickBot="1" x14ac:dyDescent="0.3">
      <c r="A74" s="29">
        <v>67</v>
      </c>
      <c r="B74" s="27" t="s">
        <v>93</v>
      </c>
      <c r="C74" s="28" t="s">
        <v>0</v>
      </c>
      <c r="D74" s="28">
        <v>20</v>
      </c>
      <c r="E74" s="5"/>
      <c r="F74" s="6">
        <f t="shared" si="2"/>
        <v>0</v>
      </c>
      <c r="G74" s="7">
        <v>0.23</v>
      </c>
      <c r="H74" s="13">
        <f t="shared" si="3"/>
        <v>0</v>
      </c>
      <c r="I74" s="14"/>
    </row>
    <row r="75" spans="1:9" ht="15.75" thickBot="1" x14ac:dyDescent="0.3">
      <c r="A75" s="29">
        <v>68</v>
      </c>
      <c r="B75" s="27" t="s">
        <v>94</v>
      </c>
      <c r="C75" s="28" t="s">
        <v>39</v>
      </c>
      <c r="D75" s="28">
        <v>20</v>
      </c>
      <c r="E75" s="5"/>
      <c r="F75" s="6">
        <f t="shared" si="2"/>
        <v>0</v>
      </c>
      <c r="G75" s="7">
        <v>0.23</v>
      </c>
      <c r="H75" s="13">
        <f t="shared" si="3"/>
        <v>0</v>
      </c>
      <c r="I75" s="16"/>
    </row>
    <row r="76" spans="1:9" ht="15.75" thickBot="1" x14ac:dyDescent="0.3">
      <c r="A76" s="29">
        <v>69</v>
      </c>
      <c r="B76" s="27" t="s">
        <v>95</v>
      </c>
      <c r="C76" s="28" t="s">
        <v>0</v>
      </c>
      <c r="D76" s="28">
        <v>6</v>
      </c>
      <c r="E76" s="5"/>
      <c r="F76" s="6">
        <f t="shared" si="2"/>
        <v>0</v>
      </c>
      <c r="G76" s="7">
        <v>0.23</v>
      </c>
      <c r="H76" s="13">
        <f t="shared" si="3"/>
        <v>0</v>
      </c>
      <c r="I76" s="14"/>
    </row>
    <row r="77" spans="1:9" ht="51.75" thickBot="1" x14ac:dyDescent="0.3">
      <c r="A77" s="29">
        <v>70</v>
      </c>
      <c r="B77" s="27" t="s">
        <v>96</v>
      </c>
      <c r="C77" s="28" t="s">
        <v>0</v>
      </c>
      <c r="D77" s="28">
        <v>40</v>
      </c>
      <c r="E77" s="5"/>
      <c r="F77" s="6">
        <f t="shared" si="2"/>
        <v>0</v>
      </c>
      <c r="G77" s="7">
        <v>0.23</v>
      </c>
      <c r="H77" s="13">
        <f t="shared" si="3"/>
        <v>0</v>
      </c>
      <c r="I77" s="16"/>
    </row>
    <row r="78" spans="1:9" ht="51.75" thickBot="1" x14ac:dyDescent="0.3">
      <c r="A78" s="29">
        <v>71</v>
      </c>
      <c r="B78" s="27" t="s">
        <v>97</v>
      </c>
      <c r="C78" s="28" t="s">
        <v>0</v>
      </c>
      <c r="D78" s="28">
        <v>40</v>
      </c>
      <c r="E78" s="5"/>
      <c r="F78" s="6">
        <f t="shared" si="2"/>
        <v>0</v>
      </c>
      <c r="G78" s="7">
        <v>0.23</v>
      </c>
      <c r="H78" s="13">
        <f t="shared" si="3"/>
        <v>0</v>
      </c>
      <c r="I78" s="14"/>
    </row>
    <row r="79" spans="1:9" ht="15.75" thickBot="1" x14ac:dyDescent="0.3">
      <c r="A79" s="29">
        <v>72</v>
      </c>
      <c r="B79" s="27" t="s">
        <v>98</v>
      </c>
      <c r="C79" s="28" t="s">
        <v>0</v>
      </c>
      <c r="D79" s="28">
        <v>100</v>
      </c>
      <c r="E79" s="5"/>
      <c r="F79" s="6">
        <f t="shared" si="2"/>
        <v>0</v>
      </c>
      <c r="G79" s="7">
        <v>0.23</v>
      </c>
      <c r="H79" s="13">
        <f t="shared" si="3"/>
        <v>0</v>
      </c>
      <c r="I79" s="14"/>
    </row>
    <row r="80" spans="1:9" ht="15.75" thickBot="1" x14ac:dyDescent="0.3">
      <c r="A80" s="29">
        <v>73</v>
      </c>
      <c r="B80" s="27" t="s">
        <v>99</v>
      </c>
      <c r="C80" s="28" t="s">
        <v>0</v>
      </c>
      <c r="D80" s="28">
        <v>120</v>
      </c>
      <c r="E80" s="5"/>
      <c r="F80" s="6">
        <f t="shared" si="2"/>
        <v>0</v>
      </c>
      <c r="G80" s="7">
        <v>0.23</v>
      </c>
      <c r="H80" s="13">
        <f t="shared" si="3"/>
        <v>0</v>
      </c>
      <c r="I80" s="14"/>
    </row>
    <row r="81" spans="1:9" ht="15.75" thickBot="1" x14ac:dyDescent="0.3">
      <c r="A81" s="29">
        <v>74</v>
      </c>
      <c r="B81" s="27" t="s">
        <v>100</v>
      </c>
      <c r="C81" s="28" t="s">
        <v>0</v>
      </c>
      <c r="D81" s="28">
        <v>120</v>
      </c>
      <c r="E81" s="5"/>
      <c r="F81" s="6">
        <f t="shared" si="2"/>
        <v>0</v>
      </c>
      <c r="G81" s="7">
        <v>0.23</v>
      </c>
      <c r="H81" s="13">
        <f t="shared" si="3"/>
        <v>0</v>
      </c>
      <c r="I81" s="14"/>
    </row>
    <row r="82" spans="1:9" ht="15.75" thickBot="1" x14ac:dyDescent="0.3">
      <c r="A82" s="29">
        <v>75</v>
      </c>
      <c r="B82" s="27" t="s">
        <v>101</v>
      </c>
      <c r="C82" s="28" t="s">
        <v>0</v>
      </c>
      <c r="D82" s="28">
        <v>10</v>
      </c>
      <c r="E82" s="5"/>
      <c r="F82" s="6">
        <f t="shared" si="2"/>
        <v>0</v>
      </c>
      <c r="G82" s="7">
        <v>0.23</v>
      </c>
      <c r="H82" s="13">
        <f t="shared" si="3"/>
        <v>0</v>
      </c>
      <c r="I82" s="14"/>
    </row>
    <row r="83" spans="1:9" ht="15.75" thickBot="1" x14ac:dyDescent="0.3">
      <c r="A83" s="29">
        <v>76</v>
      </c>
      <c r="B83" s="27" t="s">
        <v>102</v>
      </c>
      <c r="C83" s="28" t="s">
        <v>39</v>
      </c>
      <c r="D83" s="28">
        <v>50</v>
      </c>
      <c r="E83" s="5"/>
      <c r="F83" s="6">
        <f t="shared" si="2"/>
        <v>0</v>
      </c>
      <c r="G83" s="7">
        <v>0.23</v>
      </c>
      <c r="H83" s="13">
        <f t="shared" si="3"/>
        <v>0</v>
      </c>
      <c r="I83" s="16"/>
    </row>
    <row r="84" spans="1:9" ht="15.75" thickBot="1" x14ac:dyDescent="0.3">
      <c r="A84" s="29">
        <v>77</v>
      </c>
      <c r="B84" s="27" t="s">
        <v>103</v>
      </c>
      <c r="C84" s="28" t="s">
        <v>0</v>
      </c>
      <c r="D84" s="28">
        <v>2</v>
      </c>
      <c r="E84" s="5"/>
      <c r="F84" s="6">
        <f t="shared" si="2"/>
        <v>0</v>
      </c>
      <c r="G84" s="7">
        <v>0.23</v>
      </c>
      <c r="H84" s="13">
        <f t="shared" si="3"/>
        <v>0</v>
      </c>
      <c r="I84" s="16"/>
    </row>
    <row r="85" spans="1:9" ht="15.75" thickBot="1" x14ac:dyDescent="0.3">
      <c r="A85" s="29">
        <v>78</v>
      </c>
      <c r="B85" s="27" t="s">
        <v>104</v>
      </c>
      <c r="C85" s="28" t="s">
        <v>0</v>
      </c>
      <c r="D85" s="28">
        <v>30</v>
      </c>
      <c r="E85" s="5"/>
      <c r="F85" s="6">
        <f t="shared" si="2"/>
        <v>0</v>
      </c>
      <c r="G85" s="7">
        <v>0.23</v>
      </c>
      <c r="H85" s="13">
        <f t="shared" si="3"/>
        <v>0</v>
      </c>
      <c r="I85" s="14"/>
    </row>
    <row r="86" spans="1:9" ht="15.75" thickBot="1" x14ac:dyDescent="0.3">
      <c r="A86" s="29">
        <v>79</v>
      </c>
      <c r="B86" s="27" t="s">
        <v>105</v>
      </c>
      <c r="C86" s="28" t="s">
        <v>0</v>
      </c>
      <c r="D86" s="28">
        <v>5</v>
      </c>
      <c r="E86" s="5"/>
      <c r="F86" s="6">
        <f t="shared" si="2"/>
        <v>0</v>
      </c>
      <c r="G86" s="7">
        <v>0.23</v>
      </c>
      <c r="H86" s="13">
        <f t="shared" si="3"/>
        <v>0</v>
      </c>
      <c r="I86" s="14"/>
    </row>
    <row r="87" spans="1:9" ht="15.75" thickBot="1" x14ac:dyDescent="0.3">
      <c r="A87" s="29">
        <v>80</v>
      </c>
      <c r="B87" s="27" t="s">
        <v>106</v>
      </c>
      <c r="C87" s="28" t="s">
        <v>0</v>
      </c>
      <c r="D87" s="28">
        <v>20</v>
      </c>
      <c r="E87" s="5"/>
      <c r="F87" s="6">
        <f t="shared" si="2"/>
        <v>0</v>
      </c>
      <c r="G87" s="7">
        <v>0.23</v>
      </c>
      <c r="H87" s="13">
        <f t="shared" si="3"/>
        <v>0</v>
      </c>
      <c r="I87" s="14"/>
    </row>
    <row r="88" spans="1:9" ht="15.75" thickBot="1" x14ac:dyDescent="0.3">
      <c r="A88" s="29">
        <v>81</v>
      </c>
      <c r="B88" s="27" t="s">
        <v>107</v>
      </c>
      <c r="C88" s="28" t="s">
        <v>0</v>
      </c>
      <c r="D88" s="28">
        <v>20</v>
      </c>
      <c r="E88" s="5"/>
      <c r="F88" s="6">
        <f t="shared" si="2"/>
        <v>0</v>
      </c>
      <c r="G88" s="7">
        <v>0.23</v>
      </c>
      <c r="H88" s="13">
        <f t="shared" si="3"/>
        <v>0</v>
      </c>
      <c r="I88" s="14"/>
    </row>
    <row r="89" spans="1:9" ht="15.75" thickBot="1" x14ac:dyDescent="0.3">
      <c r="A89" s="29">
        <v>82</v>
      </c>
      <c r="B89" s="27" t="s">
        <v>108</v>
      </c>
      <c r="C89" s="28" t="s">
        <v>0</v>
      </c>
      <c r="D89" s="28">
        <v>4</v>
      </c>
      <c r="E89" s="5"/>
      <c r="F89" s="6">
        <f t="shared" si="2"/>
        <v>0</v>
      </c>
      <c r="G89" s="7">
        <v>0.23</v>
      </c>
      <c r="H89" s="13">
        <f t="shared" si="3"/>
        <v>0</v>
      </c>
      <c r="I89" s="14"/>
    </row>
    <row r="90" spans="1:9" ht="15.75" thickBot="1" x14ac:dyDescent="0.3">
      <c r="A90" s="29">
        <v>83</v>
      </c>
      <c r="B90" s="27" t="s">
        <v>109</v>
      </c>
      <c r="C90" s="28" t="s">
        <v>0</v>
      </c>
      <c r="D90" s="28">
        <v>120</v>
      </c>
      <c r="E90" s="5"/>
      <c r="F90" s="6">
        <f t="shared" si="2"/>
        <v>0</v>
      </c>
      <c r="G90" s="7">
        <v>0.23</v>
      </c>
      <c r="H90" s="13">
        <f t="shared" si="3"/>
        <v>0</v>
      </c>
      <c r="I90" s="14"/>
    </row>
    <row r="91" spans="1:9" ht="26.25" thickBot="1" x14ac:dyDescent="0.3">
      <c r="A91" s="29">
        <v>84</v>
      </c>
      <c r="B91" s="27" t="s">
        <v>110</v>
      </c>
      <c r="C91" s="28" t="s">
        <v>0</v>
      </c>
      <c r="D91" s="28">
        <v>12</v>
      </c>
      <c r="E91" s="5"/>
      <c r="F91" s="6">
        <f t="shared" si="2"/>
        <v>0</v>
      </c>
      <c r="G91" s="7">
        <v>0.23</v>
      </c>
      <c r="H91" s="13">
        <f t="shared" si="3"/>
        <v>0</v>
      </c>
      <c r="I91" s="14"/>
    </row>
    <row r="92" spans="1:9" ht="15.75" thickBot="1" x14ac:dyDescent="0.3">
      <c r="A92" s="29">
        <v>85</v>
      </c>
      <c r="B92" s="27" t="s">
        <v>111</v>
      </c>
      <c r="C92" s="28" t="s">
        <v>0</v>
      </c>
      <c r="D92" s="28">
        <v>40</v>
      </c>
      <c r="E92" s="5"/>
      <c r="F92" s="6">
        <f t="shared" si="2"/>
        <v>0</v>
      </c>
      <c r="G92" s="7">
        <v>0.23</v>
      </c>
      <c r="H92" s="13">
        <f t="shared" si="3"/>
        <v>0</v>
      </c>
      <c r="I92" s="16"/>
    </row>
    <row r="93" spans="1:9" ht="15.75" thickBot="1" x14ac:dyDescent="0.3">
      <c r="A93" s="29">
        <v>86</v>
      </c>
      <c r="B93" s="27" t="s">
        <v>112</v>
      </c>
      <c r="C93" s="28" t="s">
        <v>0</v>
      </c>
      <c r="D93" s="28">
        <v>40</v>
      </c>
      <c r="E93" s="5"/>
      <c r="F93" s="6">
        <f t="shared" si="2"/>
        <v>0</v>
      </c>
      <c r="G93" s="7">
        <v>0.23</v>
      </c>
      <c r="H93" s="13">
        <f t="shared" si="3"/>
        <v>0</v>
      </c>
      <c r="I93" s="14"/>
    </row>
    <row r="94" spans="1:9" ht="15.75" thickBot="1" x14ac:dyDescent="0.3">
      <c r="A94" s="29">
        <v>87</v>
      </c>
      <c r="B94" s="27" t="s">
        <v>113</v>
      </c>
      <c r="C94" s="28" t="s">
        <v>0</v>
      </c>
      <c r="D94" s="28">
        <v>30</v>
      </c>
      <c r="E94" s="5"/>
      <c r="F94" s="6">
        <f t="shared" si="2"/>
        <v>0</v>
      </c>
      <c r="G94" s="7">
        <v>0.23</v>
      </c>
      <c r="H94" s="13">
        <f t="shared" si="3"/>
        <v>0</v>
      </c>
      <c r="I94" s="14"/>
    </row>
    <row r="95" spans="1:9" ht="15.75" thickBot="1" x14ac:dyDescent="0.3">
      <c r="A95" s="29">
        <v>88</v>
      </c>
      <c r="B95" s="27" t="s">
        <v>114</v>
      </c>
      <c r="C95" s="28" t="s">
        <v>0</v>
      </c>
      <c r="D95" s="28">
        <v>10</v>
      </c>
      <c r="E95" s="5"/>
      <c r="F95" s="6">
        <f t="shared" si="2"/>
        <v>0</v>
      </c>
      <c r="G95" s="7">
        <v>0.23</v>
      </c>
      <c r="H95" s="13">
        <f t="shared" si="3"/>
        <v>0</v>
      </c>
      <c r="I95" s="14"/>
    </row>
    <row r="96" spans="1:9" ht="51.75" thickBot="1" x14ac:dyDescent="0.3">
      <c r="A96" s="29">
        <v>89</v>
      </c>
      <c r="B96" s="27" t="s">
        <v>115</v>
      </c>
      <c r="C96" s="28" t="s">
        <v>0</v>
      </c>
      <c r="D96" s="28">
        <v>30</v>
      </c>
      <c r="E96" s="5"/>
      <c r="F96" s="6">
        <f t="shared" si="2"/>
        <v>0</v>
      </c>
      <c r="G96" s="7">
        <v>0.23</v>
      </c>
      <c r="H96" s="13">
        <f t="shared" si="3"/>
        <v>0</v>
      </c>
      <c r="I96" s="14"/>
    </row>
    <row r="97" spans="1:9" ht="15.75" thickBot="1" x14ac:dyDescent="0.3">
      <c r="A97" s="29">
        <v>90</v>
      </c>
      <c r="B97" s="27" t="s">
        <v>116</v>
      </c>
      <c r="C97" s="28" t="s">
        <v>39</v>
      </c>
      <c r="D97" s="28">
        <v>2</v>
      </c>
      <c r="E97" s="5"/>
      <c r="F97" s="6">
        <f t="shared" si="2"/>
        <v>0</v>
      </c>
      <c r="G97" s="7">
        <v>0.23</v>
      </c>
      <c r="H97" s="13">
        <f t="shared" si="3"/>
        <v>0</v>
      </c>
      <c r="I97" s="14"/>
    </row>
    <row r="98" spans="1:9" ht="26.25" thickBot="1" x14ac:dyDescent="0.3">
      <c r="A98" s="29">
        <v>91</v>
      </c>
      <c r="B98" s="27" t="s">
        <v>117</v>
      </c>
      <c r="C98" s="28" t="s">
        <v>0</v>
      </c>
      <c r="D98" s="28">
        <v>6</v>
      </c>
      <c r="E98" s="5"/>
      <c r="F98" s="6">
        <f t="shared" si="2"/>
        <v>0</v>
      </c>
      <c r="G98" s="7">
        <v>0.23</v>
      </c>
      <c r="H98" s="13">
        <f t="shared" si="3"/>
        <v>0</v>
      </c>
      <c r="I98" s="14"/>
    </row>
    <row r="99" spans="1:9" ht="26.25" thickBot="1" x14ac:dyDescent="0.3">
      <c r="A99" s="29">
        <v>92</v>
      </c>
      <c r="B99" s="27" t="s">
        <v>118</v>
      </c>
      <c r="C99" s="28" t="s">
        <v>0</v>
      </c>
      <c r="D99" s="28">
        <v>40</v>
      </c>
      <c r="E99" s="5"/>
      <c r="F99" s="6">
        <f t="shared" si="2"/>
        <v>0</v>
      </c>
      <c r="G99" s="7">
        <v>0.23</v>
      </c>
      <c r="H99" s="13">
        <f t="shared" si="3"/>
        <v>0</v>
      </c>
      <c r="I99" s="14"/>
    </row>
    <row r="100" spans="1:9" ht="26.25" thickBot="1" x14ac:dyDescent="0.3">
      <c r="A100" s="29">
        <v>93</v>
      </c>
      <c r="B100" s="27" t="s">
        <v>119</v>
      </c>
      <c r="C100" s="28" t="s">
        <v>0</v>
      </c>
      <c r="D100" s="28">
        <v>10</v>
      </c>
      <c r="E100" s="5"/>
      <c r="F100" s="6">
        <f t="shared" si="2"/>
        <v>0</v>
      </c>
      <c r="G100" s="7">
        <v>0.23</v>
      </c>
      <c r="H100" s="13">
        <f t="shared" si="3"/>
        <v>0</v>
      </c>
      <c r="I100" s="14"/>
    </row>
    <row r="101" spans="1:9" ht="15.75" thickBot="1" x14ac:dyDescent="0.3">
      <c r="A101" s="29">
        <v>94</v>
      </c>
      <c r="B101" s="27" t="s">
        <v>120</v>
      </c>
      <c r="C101" s="28" t="s">
        <v>0</v>
      </c>
      <c r="D101" s="28">
        <v>250</v>
      </c>
      <c r="E101" s="5"/>
      <c r="F101" s="6">
        <f t="shared" si="2"/>
        <v>0</v>
      </c>
      <c r="G101" s="7">
        <v>0.23</v>
      </c>
      <c r="H101" s="13">
        <f t="shared" si="3"/>
        <v>0</v>
      </c>
      <c r="I101" s="14"/>
    </row>
    <row r="102" spans="1:9" ht="15.75" thickBot="1" x14ac:dyDescent="0.3">
      <c r="A102" s="29">
        <v>95</v>
      </c>
      <c r="B102" s="32" t="s">
        <v>124</v>
      </c>
      <c r="C102" s="26" t="s">
        <v>79</v>
      </c>
      <c r="D102" s="26">
        <v>5</v>
      </c>
      <c r="E102" s="5"/>
      <c r="F102" s="6">
        <f t="shared" ref="F102" si="4">D102*E102</f>
        <v>0</v>
      </c>
      <c r="G102" s="7">
        <v>0.23</v>
      </c>
      <c r="H102" s="13">
        <f t="shared" ref="H102" si="5">F102+(F102*G102)</f>
        <v>0</v>
      </c>
      <c r="I102" s="14"/>
    </row>
    <row r="103" spans="1:9" ht="15.75" thickBot="1" x14ac:dyDescent="0.3">
      <c r="A103" s="29">
        <v>96</v>
      </c>
      <c r="B103" s="30" t="s">
        <v>121</v>
      </c>
      <c r="C103" s="31" t="s">
        <v>39</v>
      </c>
      <c r="D103" s="31">
        <v>20</v>
      </c>
      <c r="E103" s="5"/>
      <c r="F103" s="6">
        <f t="shared" si="2"/>
        <v>0</v>
      </c>
      <c r="G103" s="7">
        <v>0.23</v>
      </c>
      <c r="H103" s="13">
        <f t="shared" si="3"/>
        <v>0</v>
      </c>
      <c r="I103" s="14"/>
    </row>
    <row r="104" spans="1:9" ht="30.75" customHeight="1" thickBot="1" x14ac:dyDescent="0.3">
      <c r="A104" s="36" t="s">
        <v>21</v>
      </c>
      <c r="B104" s="37"/>
      <c r="C104" s="37"/>
      <c r="D104" s="37"/>
      <c r="E104" s="38"/>
      <c r="F104" s="17">
        <f>SUM(F8:F103)</f>
        <v>0</v>
      </c>
      <c r="G104" s="18"/>
      <c r="H104" s="17">
        <f>SUM(H8:H103)</f>
        <v>0</v>
      </c>
      <c r="I104" s="8"/>
    </row>
    <row r="105" spans="1:9" ht="23.25" customHeight="1" x14ac:dyDescent="0.25">
      <c r="B105" s="3"/>
      <c r="C105" s="3"/>
      <c r="D105" s="3"/>
      <c r="E105" s="3"/>
      <c r="I105"/>
    </row>
    <row r="106" spans="1:9" x14ac:dyDescent="0.25">
      <c r="I106"/>
    </row>
    <row r="107" spans="1:9" ht="21.75" customHeight="1" x14ac:dyDescent="0.25">
      <c r="I107"/>
    </row>
    <row r="108" spans="1:9" x14ac:dyDescent="0.25">
      <c r="B108" t="s">
        <v>18</v>
      </c>
      <c r="F108" s="39" t="s">
        <v>18</v>
      </c>
      <c r="G108" s="39"/>
      <c r="H108" s="39"/>
      <c r="I108"/>
    </row>
    <row r="109" spans="1:9" ht="15" customHeight="1" x14ac:dyDescent="0.25">
      <c r="B109" s="2" t="s">
        <v>19</v>
      </c>
      <c r="F109" s="40" t="s">
        <v>20</v>
      </c>
      <c r="G109" s="40"/>
      <c r="H109" s="40"/>
      <c r="I109"/>
    </row>
    <row r="110" spans="1:9" x14ac:dyDescent="0.25">
      <c r="F110" s="40"/>
      <c r="G110" s="40"/>
      <c r="H110" s="40"/>
      <c r="I110"/>
    </row>
    <row r="111" spans="1:9" x14ac:dyDescent="0.25">
      <c r="F111" s="40"/>
      <c r="G111" s="40"/>
      <c r="H111" s="40"/>
      <c r="I111"/>
    </row>
    <row r="112" spans="1:9" x14ac:dyDescent="0.25">
      <c r="B112" s="3"/>
      <c r="C112" s="3"/>
      <c r="D112" s="3"/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</sheetData>
  <mergeCells count="9">
    <mergeCell ref="A1:I1"/>
    <mergeCell ref="A104:E104"/>
    <mergeCell ref="F108:H108"/>
    <mergeCell ref="F109:H111"/>
    <mergeCell ref="A5:B5"/>
    <mergeCell ref="C5:I5"/>
    <mergeCell ref="A2:I2"/>
    <mergeCell ref="A3:I3"/>
    <mergeCell ref="A4:I4"/>
  </mergeCells>
  <dataValidations count="1">
    <dataValidation type="list" allowBlank="1" showInputMessage="1" showErrorMessage="1" sqref="G8:G103" xr:uid="{00000000-0002-0000-0000-000000000000}">
      <formula1>$K$1:$K$3</formula1>
    </dataValidation>
  </dataValidations>
  <pageMargins left="0.43307086614173229" right="0.23622047244094491" top="0.35433070866141736" bottom="0.39370078740157483" header="0.19685039370078741" footer="0.31496062992125984"/>
  <pageSetup paperSize="9" scale="7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 BIUROWE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2023-01-11T09:44:18Z</cp:lastPrinted>
  <dcterms:created xsi:type="dcterms:W3CDTF">2019-02-28T12:34:44Z</dcterms:created>
  <dcterms:modified xsi:type="dcterms:W3CDTF">2026-01-13T08:06:10Z</dcterms:modified>
</cp:coreProperties>
</file>