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9040" windowHeight="13176"/>
  </bookViews>
  <sheets>
    <sheet name="część 2 - Leki - płyny NaC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I14" i="3" s="1"/>
  <c r="G13" i="3"/>
  <c r="I13" i="3" s="1"/>
  <c r="G12" i="3"/>
  <c r="I12" i="3" s="1"/>
  <c r="G9" i="3"/>
  <c r="I9" i="3" s="1"/>
  <c r="G10" i="3"/>
  <c r="I10" i="3" s="1"/>
  <c r="G11" i="3"/>
  <c r="I11" i="3" s="1"/>
  <c r="G8" i="3" l="1"/>
  <c r="I8" i="3" s="1"/>
  <c r="I15" i="3" l="1"/>
  <c r="G15" i="3"/>
</calcChain>
</file>

<file path=xl/sharedStrings.xml><?xml version="1.0" encoding="utf-8"?>
<sst xmlns="http://schemas.openxmlformats.org/spreadsheetml/2006/main" count="55" uniqueCount="46">
  <si>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</si>
  <si>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</si>
  <si>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</si>
  <si>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</si>
  <si>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</si>
  <si>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</si>
  <si>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</si>
  <si>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</si>
  <si>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</si>
  <si>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</si>
  <si>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</si>
  <si>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</si>
  <si>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</si>
  <si>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</si>
  <si>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</si>
  <si>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</si>
  <si>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</si>
  <si>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>Aqua pro inj.    (plastik)</t>
  </si>
  <si>
    <t>10 ml/100 amp.</t>
  </si>
  <si>
    <t>Glucosum 5%</t>
  </si>
  <si>
    <t>100 ml/flakon plastik z gumowym korkiem</t>
  </si>
  <si>
    <t>Szt.</t>
  </si>
  <si>
    <t>500 ml/flakon plastik z gumowym korkiem</t>
  </si>
  <si>
    <t>NaCl (sodium chloride) 0,9 % inj</t>
  </si>
  <si>
    <t>10 ml/100 amp./plastik</t>
  </si>
  <si>
    <t xml:space="preserve">NaCl (sodium chloride) 0,9% </t>
  </si>
  <si>
    <t>NaCl (sodium chloride) 0,9%</t>
  </si>
  <si>
    <t>Płyn fizjologiczny wieloelektrolitowy izotoniczny</t>
  </si>
  <si>
    <t xml:space="preserve">Solutio Ringeri 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</si>
  <si>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</si>
  <si>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</si>
  <si>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</si>
  <si>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</si>
  <si>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</si>
  <si>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</si>
  <si>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</si>
  <si>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</si>
  <si>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</si>
  <si>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</si>
  <si>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</si>
  <si>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</si>
  <si>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r>
      <rPr>
        <b/>
        <sz val="12"/>
        <color theme="1"/>
        <rFont val="Calibri"/>
        <family val="2"/>
        <charset val="238"/>
        <scheme val="minor"/>
      </rPr>
      <t>SZP.225-8.2025 pt</t>
    </r>
    <r>
      <rPr>
        <sz val="12"/>
        <color theme="1"/>
        <rFont val="Calibri"/>
        <family val="2"/>
        <charset val="238"/>
        <scheme val="minor"/>
      </rPr>
      <t>. "J</t>
    </r>
    <r>
      <rPr>
        <i/>
        <sz val="12"/>
        <color theme="1"/>
        <rFont val="Calibri"/>
        <family val="2"/>
        <charset val="238"/>
        <scheme val="minor"/>
      </rPr>
      <t>ednorazowa dostawa leków na potrzeby WSPR w Olsztynie"</t>
    </r>
  </si>
  <si>
    <t xml:space="preserve">CZĘŚĆ 1 - Leki </t>
  </si>
  <si>
    <r>
      <t xml:space="preserve">500 ml/flakon plastik z gumowym korkiem </t>
    </r>
    <r>
      <rPr>
        <b/>
        <sz val="11"/>
        <color rgb="FFFF0000"/>
        <rFont val="Calibri"/>
        <family val="2"/>
        <charset val="238"/>
      </rPr>
      <t>LUB</t>
    </r>
    <r>
      <rPr>
        <sz val="11"/>
        <color rgb="FF000000"/>
        <rFont val="Calibri"/>
        <family val="2"/>
        <charset val="238"/>
      </rPr>
      <t xml:space="preserve"> 500 ml/worek</t>
    </r>
  </si>
  <si>
    <t>wskazać również czy zaoferowany flakon czy worek</t>
  </si>
  <si>
    <r>
      <t xml:space="preserve">100 ml/flakon plastik z gumowym korkiem </t>
    </r>
    <r>
      <rPr>
        <b/>
        <sz val="11"/>
        <color rgb="FFFF0000"/>
        <rFont val="Calibri"/>
        <family val="2"/>
        <charset val="238"/>
      </rPr>
      <t>LUB</t>
    </r>
    <r>
      <rPr>
        <sz val="11"/>
        <color rgb="FF000000"/>
        <rFont val="Calibri"/>
        <family val="2"/>
        <charset val="238"/>
      </rPr>
      <t xml:space="preserve"> 100 ml/worek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</si>
</sst>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0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4" borderId="1" xfId="0" applyFont="1" applyFill="1" applyBorder="1" applyAlignment="1">
      <alignment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3"/>
  <sheetViews>
    <sheetView tabSelected="1" workbookViewId="0">
      <selection activeCell="K11" sqref="K11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43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3" ht="18.600000000000001" thickBot="1" x14ac:dyDescent="0.4">
      <c r="A2" s="46" t="s">
        <v>42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1">
        <v>0.23</v>
      </c>
      <c r="M2" s="1"/>
    </row>
    <row r="3" spans="1:13" ht="19.5" thickBot="1" x14ac:dyDescent="0.35">
      <c r="A3" s="49" t="s">
        <v>38</v>
      </c>
      <c r="B3" s="50"/>
      <c r="C3" s="50"/>
      <c r="D3" s="50"/>
      <c r="E3" s="50"/>
      <c r="F3" s="50"/>
      <c r="G3" s="50"/>
      <c r="H3" s="50"/>
      <c r="I3" s="50"/>
      <c r="J3" s="50"/>
      <c r="K3" s="51"/>
      <c r="L3" s="1">
        <v>0.08</v>
      </c>
      <c r="M3" s="1"/>
    </row>
    <row r="4" spans="1:13" ht="18" customHeight="1" thickBot="1" x14ac:dyDescent="0.3">
      <c r="A4" s="52" t="s">
        <v>37</v>
      </c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3" ht="54" customHeight="1" thickBot="1" x14ac:dyDescent="0.35">
      <c r="A5" s="55"/>
      <c r="B5" s="56"/>
      <c r="C5" s="57" t="s">
        <v>41</v>
      </c>
      <c r="D5" s="58"/>
      <c r="E5" s="58"/>
      <c r="F5" s="58"/>
      <c r="G5" s="58"/>
      <c r="H5" s="58"/>
      <c r="I5" s="58"/>
      <c r="J5" s="58"/>
      <c r="K5" s="59"/>
    </row>
    <row r="6" spans="1:13" ht="44.25" customHeight="1" thickBot="1" x14ac:dyDescent="0.35">
      <c r="A6" s="14" t="s">
        <v>0</v>
      </c>
      <c r="B6" s="15" t="s">
        <v>29</v>
      </c>
      <c r="C6" s="15" t="s">
        <v>30</v>
      </c>
      <c r="D6" s="19" t="s">
        <v>31</v>
      </c>
      <c r="E6" s="16" t="s">
        <v>33</v>
      </c>
      <c r="F6" s="23" t="s">
        <v>1</v>
      </c>
      <c r="G6" s="16" t="s">
        <v>34</v>
      </c>
      <c r="H6" s="16" t="s">
        <v>32</v>
      </c>
      <c r="I6" s="17" t="s">
        <v>2</v>
      </c>
      <c r="J6" s="17" t="s">
        <v>35</v>
      </c>
      <c r="K6" s="18" t="s">
        <v>36</v>
      </c>
    </row>
    <row r="7" spans="1:13" ht="15.75" thickBot="1" x14ac:dyDescent="0.3">
      <c r="A7" s="30"/>
      <c r="B7" s="5" t="s">
        <v>39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40</v>
      </c>
      <c r="J7" s="7" t="s">
        <v>9</v>
      </c>
      <c r="K7" s="6" t="s">
        <v>14</v>
      </c>
    </row>
    <row r="8" spans="1:13" ht="15.75" thickBot="1" x14ac:dyDescent="0.3">
      <c r="A8" s="11">
        <v>1</v>
      </c>
      <c r="B8" s="26" t="s">
        <v>17</v>
      </c>
      <c r="C8" s="26" t="s">
        <v>18</v>
      </c>
      <c r="D8" s="27" t="s">
        <v>16</v>
      </c>
      <c r="E8" s="27">
        <v>1</v>
      </c>
      <c r="F8" s="12"/>
      <c r="G8" s="12">
        <f t="shared" ref="G8:G11" si="0">E8*F8</f>
        <v>0</v>
      </c>
      <c r="H8" s="13">
        <v>0.08</v>
      </c>
      <c r="I8" s="21">
        <f>G8+(G8*H8)</f>
        <v>0</v>
      </c>
      <c r="J8" s="21"/>
      <c r="K8" s="20"/>
    </row>
    <row r="9" spans="1:13" ht="29.4" thickBot="1" x14ac:dyDescent="0.35">
      <c r="A9" s="11">
        <v>2</v>
      </c>
      <c r="B9" s="34" t="s">
        <v>19</v>
      </c>
      <c r="C9" s="28" t="s">
        <v>20</v>
      </c>
      <c r="D9" s="29" t="s">
        <v>21</v>
      </c>
      <c r="E9" s="29">
        <v>40</v>
      </c>
      <c r="F9" s="12"/>
      <c r="G9" s="12">
        <f t="shared" si="0"/>
        <v>0</v>
      </c>
      <c r="H9" s="13">
        <v>0.08</v>
      </c>
      <c r="I9" s="21">
        <f t="shared" ref="I9:I14" si="1">G9+(G9*H9)</f>
        <v>0</v>
      </c>
      <c r="J9" s="21"/>
      <c r="K9" s="20"/>
    </row>
    <row r="10" spans="1:13" ht="15.75" thickBot="1" x14ac:dyDescent="0.3">
      <c r="A10" s="11">
        <v>3</v>
      </c>
      <c r="B10" s="34" t="s">
        <v>23</v>
      </c>
      <c r="C10" s="28" t="s">
        <v>24</v>
      </c>
      <c r="D10" s="29" t="s">
        <v>16</v>
      </c>
      <c r="E10" s="29">
        <v>3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43.8" thickBot="1" x14ac:dyDescent="0.35">
      <c r="A11" s="32">
        <v>4</v>
      </c>
      <c r="B11" s="35" t="s">
        <v>25</v>
      </c>
      <c r="C11" s="28" t="s">
        <v>45</v>
      </c>
      <c r="D11" s="31" t="s">
        <v>21</v>
      </c>
      <c r="E11" s="31">
        <v>300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37" t="s">
        <v>44</v>
      </c>
    </row>
    <row r="12" spans="1:13" ht="45.75" customHeight="1" thickBot="1" x14ac:dyDescent="0.35">
      <c r="A12" s="32">
        <v>5</v>
      </c>
      <c r="B12" s="35" t="s">
        <v>26</v>
      </c>
      <c r="C12" s="28" t="s">
        <v>43</v>
      </c>
      <c r="D12" s="31" t="s">
        <v>21</v>
      </c>
      <c r="E12" s="31">
        <v>100</v>
      </c>
      <c r="F12" s="12"/>
      <c r="G12" s="12">
        <f>E12*F12</f>
        <v>0</v>
      </c>
      <c r="H12" s="13">
        <v>0.08</v>
      </c>
      <c r="I12" s="21">
        <f t="shared" si="1"/>
        <v>0</v>
      </c>
      <c r="J12" s="21"/>
      <c r="K12" s="37" t="s">
        <v>44</v>
      </c>
    </row>
    <row r="13" spans="1:13" ht="43.8" thickBot="1" x14ac:dyDescent="0.35">
      <c r="A13" s="32">
        <v>6</v>
      </c>
      <c r="B13" s="36" t="s">
        <v>27</v>
      </c>
      <c r="C13" s="28" t="s">
        <v>43</v>
      </c>
      <c r="D13" s="33" t="s">
        <v>21</v>
      </c>
      <c r="E13" s="33">
        <v>200</v>
      </c>
      <c r="F13" s="12"/>
      <c r="G13" s="12">
        <f>E13*F13</f>
        <v>0</v>
      </c>
      <c r="H13" s="13">
        <v>0.08</v>
      </c>
      <c r="I13" s="21">
        <f t="shared" si="1"/>
        <v>0</v>
      </c>
      <c r="J13" s="21"/>
      <c r="K13" s="37" t="s">
        <v>44</v>
      </c>
    </row>
    <row r="14" spans="1:13" ht="29.4" thickBot="1" x14ac:dyDescent="0.35">
      <c r="A14" s="11">
        <v>7</v>
      </c>
      <c r="B14" s="34" t="s">
        <v>28</v>
      </c>
      <c r="C14" s="28" t="s">
        <v>22</v>
      </c>
      <c r="D14" s="29" t="s">
        <v>21</v>
      </c>
      <c r="E14" s="29">
        <v>40</v>
      </c>
      <c r="F14" s="12"/>
      <c r="G14" s="12">
        <f>E14*F14</f>
        <v>0</v>
      </c>
      <c r="H14" s="13">
        <v>0.08</v>
      </c>
      <c r="I14" s="21">
        <f t="shared" si="1"/>
        <v>0</v>
      </c>
      <c r="J14" s="21"/>
      <c r="K14" s="20"/>
    </row>
    <row r="15" spans="1:13" ht="30.75" customHeight="1" thickBot="1" x14ac:dyDescent="0.35">
      <c r="A15" s="38" t="s">
        <v>13</v>
      </c>
      <c r="B15" s="39"/>
      <c r="C15" s="39"/>
      <c r="D15" s="39"/>
      <c r="E15" s="39"/>
      <c r="F15" s="40"/>
      <c r="G15" s="25">
        <f>SUM(G8:G14)</f>
        <v>0</v>
      </c>
      <c r="H15" s="22"/>
      <c r="I15" s="10">
        <f>SUM(I8:I14)</f>
        <v>0</v>
      </c>
      <c r="J15" s="24"/>
    </row>
    <row r="16" spans="1:13" ht="15" x14ac:dyDescent="0.25">
      <c r="B16" s="9"/>
      <c r="C16" s="4"/>
      <c r="D16" s="4"/>
      <c r="E16" s="3"/>
    </row>
    <row r="19" spans="2:8" x14ac:dyDescent="0.3">
      <c r="B19" t="s">
        <v>10</v>
      </c>
      <c r="F19" s="41" t="s">
        <v>10</v>
      </c>
      <c r="G19" s="41"/>
      <c r="H19" s="41"/>
    </row>
    <row r="20" spans="2:8" ht="15" customHeight="1" x14ac:dyDescent="0.3">
      <c r="B20" s="2" t="s">
        <v>11</v>
      </c>
      <c r="F20" s="42" t="s">
        <v>12</v>
      </c>
      <c r="G20" s="42"/>
      <c r="H20" s="42"/>
    </row>
    <row r="21" spans="2:8" x14ac:dyDescent="0.3">
      <c r="F21" s="42"/>
      <c r="G21" s="42"/>
      <c r="H21" s="42"/>
    </row>
    <row r="22" spans="2:8" x14ac:dyDescent="0.3">
      <c r="F22" s="42"/>
      <c r="G22" s="42"/>
      <c r="H22" s="42"/>
    </row>
    <row r="23" spans="2:8" ht="15" x14ac:dyDescent="0.25">
      <c r="B23" s="3"/>
      <c r="C23" s="3"/>
      <c r="D23" s="3"/>
    </row>
  </sheetData>
  <mergeCells count="9">
    <mergeCell ref="A15:F15"/>
    <mergeCell ref="F19:H19"/>
    <mergeCell ref="F20:H22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14">
      <formula1>$L$1:$L$3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2 - Leki - płyny NaCl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2024-12-20T12:12:19Z</cp:lastPrinted>
  <dcterms:created xsi:type="dcterms:W3CDTF">2019-02-28T12:34:44Z</dcterms:created>
  <dcterms:modified xsi:type="dcterms:W3CDTF">2025-02-14T12:46:48Z</dcterms:modified>
</cp:coreProperties>
</file>