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A - POSTĘPOWANIA PONIŻEJ 130 000 zł netto\2025\SZP.225-22222.2025 - części samochodowe\Ogłoszono\"/>
    </mc:Choice>
  </mc:AlternateContent>
  <xr:revisionPtr revIDLastSave="0" documentId="13_ncr:1_{87004C75-77C9-4CE0-A1A3-F248C3971F6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  <c r="H23" i="1" s="1"/>
  <c r="F24" i="1"/>
  <c r="H24" i="1"/>
  <c r="F25" i="1"/>
  <c r="H25" i="1"/>
  <c r="F26" i="1"/>
  <c r="H26" i="1" s="1"/>
  <c r="F27" i="1"/>
  <c r="H27" i="1" s="1"/>
  <c r="F28" i="1"/>
  <c r="H28" i="1" s="1"/>
  <c r="F29" i="1"/>
  <c r="H29" i="1"/>
  <c r="F30" i="1"/>
  <c r="H30" i="1"/>
  <c r="F31" i="1"/>
  <c r="H31" i="1" s="1"/>
  <c r="F32" i="1"/>
  <c r="H32" i="1" s="1"/>
  <c r="F33" i="1"/>
  <c r="H33" i="1" s="1"/>
  <c r="F34" i="1"/>
  <c r="H34" i="1"/>
  <c r="F35" i="1"/>
  <c r="H35" i="1"/>
  <c r="F36" i="1"/>
  <c r="H36" i="1"/>
  <c r="F37" i="1"/>
  <c r="H37" i="1" s="1"/>
  <c r="F38" i="1"/>
  <c r="H38" i="1"/>
  <c r="F39" i="1"/>
  <c r="H39" i="1" s="1"/>
  <c r="F40" i="1"/>
  <c r="H40" i="1"/>
  <c r="F41" i="1"/>
  <c r="H41" i="1"/>
  <c r="F42" i="1"/>
  <c r="H42" i="1"/>
  <c r="F43" i="1"/>
  <c r="H43" i="1"/>
  <c r="F44" i="1"/>
  <c r="H44" i="1" s="1"/>
  <c r="F45" i="1"/>
  <c r="H45" i="1" s="1"/>
  <c r="F46" i="1"/>
  <c r="H46" i="1" s="1"/>
  <c r="F47" i="1"/>
  <c r="H47" i="1" s="1"/>
  <c r="F48" i="1"/>
  <c r="H48" i="1"/>
  <c r="F49" i="1"/>
  <c r="H49" i="1"/>
  <c r="F50" i="1"/>
  <c r="H50" i="1" s="1"/>
  <c r="F51" i="1"/>
  <c r="H51" i="1" s="1"/>
  <c r="F52" i="1"/>
  <c r="H52" i="1"/>
  <c r="F53" i="1"/>
  <c r="H53" i="1" s="1"/>
  <c r="F54" i="1"/>
  <c r="H54" i="1"/>
  <c r="F55" i="1"/>
  <c r="H55" i="1"/>
  <c r="F56" i="1"/>
  <c r="H56" i="1"/>
  <c r="F57" i="1"/>
  <c r="H57" i="1" s="1"/>
  <c r="F58" i="1"/>
  <c r="H58" i="1" s="1"/>
  <c r="F59" i="1"/>
  <c r="H59" i="1"/>
  <c r="F60" i="1"/>
  <c r="H60" i="1"/>
  <c r="F61" i="1"/>
  <c r="H61" i="1"/>
  <c r="F62" i="1"/>
  <c r="H62" i="1"/>
  <c r="F63" i="1"/>
  <c r="H63" i="1" s="1"/>
  <c r="F64" i="1"/>
  <c r="H64" i="1"/>
  <c r="F65" i="1"/>
  <c r="H65" i="1" s="1"/>
  <c r="F66" i="1"/>
  <c r="H66" i="1" s="1"/>
  <c r="F67" i="1"/>
  <c r="H67" i="1"/>
  <c r="F68" i="1"/>
  <c r="H68" i="1"/>
  <c r="F69" i="1"/>
  <c r="H69" i="1" s="1"/>
  <c r="F70" i="1"/>
  <c r="H70" i="1" s="1"/>
  <c r="F71" i="1"/>
  <c r="H71" i="1"/>
  <c r="F72" i="1"/>
  <c r="H72" i="1" s="1"/>
  <c r="F73" i="1"/>
  <c r="H73" i="1" s="1"/>
  <c r="F74" i="1"/>
  <c r="H74" i="1" s="1"/>
  <c r="F75" i="1"/>
  <c r="H75" i="1"/>
  <c r="F76" i="1"/>
  <c r="H76" i="1" s="1"/>
  <c r="F77" i="1"/>
  <c r="H77" i="1" s="1"/>
  <c r="F78" i="1"/>
  <c r="H78" i="1" s="1"/>
  <c r="F79" i="1"/>
  <c r="H79" i="1"/>
  <c r="F80" i="1"/>
  <c r="H80" i="1" s="1"/>
  <c r="F81" i="1"/>
  <c r="H81" i="1"/>
  <c r="F82" i="1"/>
  <c r="H82" i="1"/>
  <c r="F83" i="1"/>
  <c r="H83" i="1" s="1"/>
  <c r="F84" i="1"/>
  <c r="H84" i="1" s="1"/>
  <c r="F85" i="1"/>
  <c r="H85" i="1"/>
  <c r="F86" i="1"/>
  <c r="H86" i="1"/>
  <c r="F87" i="1"/>
  <c r="H87" i="1" s="1"/>
  <c r="F88" i="1"/>
  <c r="H88" i="1"/>
  <c r="F89" i="1"/>
  <c r="H89" i="1" s="1"/>
  <c r="F90" i="1"/>
  <c r="H90" i="1" s="1"/>
  <c r="F91" i="1"/>
  <c r="H91" i="1"/>
  <c r="F9" i="1"/>
  <c r="H9" i="1" s="1"/>
  <c r="F10" i="1"/>
  <c r="H10" i="1" s="1"/>
  <c r="F11" i="1"/>
  <c r="H11" i="1" s="1"/>
  <c r="F12" i="1"/>
  <c r="H12" i="1" s="1"/>
  <c r="F13" i="1"/>
  <c r="H13" i="1" s="1"/>
  <c r="F14" i="1"/>
  <c r="H14" i="1" s="1"/>
  <c r="F15" i="1"/>
  <c r="H15" i="1" s="1"/>
  <c r="F16" i="1"/>
  <c r="H16" i="1" s="1"/>
  <c r="F17" i="1"/>
  <c r="H17" i="1" s="1"/>
  <c r="F18" i="1"/>
  <c r="H18" i="1" s="1"/>
  <c r="F19" i="1"/>
  <c r="H19" i="1" s="1"/>
  <c r="F20" i="1"/>
  <c r="H20" i="1" s="1"/>
  <c r="F21" i="1"/>
  <c r="H21" i="1" s="1"/>
  <c r="F22" i="1"/>
  <c r="H22" i="1" s="1"/>
  <c r="F8" i="1" l="1"/>
  <c r="F92" i="1" s="1"/>
  <c r="H8" i="1" l="1"/>
  <c r="H92" i="1" s="1"/>
</calcChain>
</file>

<file path=xl/sharedStrings.xml><?xml version="1.0" encoding="utf-8"?>
<sst xmlns="http://schemas.openxmlformats.org/spreadsheetml/2006/main" count="279" uniqueCount="201">
  <si>
    <t>LP</t>
  </si>
  <si>
    <t>Nazwa asortymentu</t>
  </si>
  <si>
    <t>ilość</t>
  </si>
  <si>
    <t>Cena jednostkowa netto</t>
  </si>
  <si>
    <t>Wartość netto</t>
  </si>
  <si>
    <t>VAT</t>
  </si>
  <si>
    <t>Wartość brutto</t>
  </si>
  <si>
    <t>Formularz asortymentowo - cenowy</t>
  </si>
  <si>
    <t>A</t>
  </si>
  <si>
    <t>B</t>
  </si>
  <si>
    <t>C</t>
  </si>
  <si>
    <t>D</t>
  </si>
  <si>
    <t>E</t>
  </si>
  <si>
    <t>F</t>
  </si>
  <si>
    <t>G</t>
  </si>
  <si>
    <t xml:space="preserve">H </t>
  </si>
  <si>
    <t>…………………………………………………………………………</t>
  </si>
  <si>
    <t>Data i miejscowość</t>
  </si>
  <si>
    <t xml:space="preserve">CZYTELNY podpis Wykonawcy /osoby uprawnionej do reprezentacji Wykonawcy / pełnomocnika/
</t>
  </si>
  <si>
    <t>ŁĄCZNA WARTOŚĆ OFERTY</t>
  </si>
  <si>
    <t xml:space="preserve">załącznik nr 2a </t>
  </si>
  <si>
    <t>TYP</t>
  </si>
  <si>
    <t>I</t>
  </si>
  <si>
    <t>Kpl</t>
  </si>
  <si>
    <t>kpl</t>
  </si>
  <si>
    <t>szt</t>
  </si>
  <si>
    <t>kpl.</t>
  </si>
  <si>
    <t>Kpl.</t>
  </si>
  <si>
    <t>Opak.</t>
  </si>
  <si>
    <t>Przewód połączeniowy  MiniPlug  DEFA 10 m</t>
  </si>
  <si>
    <t>akumulator 12V : 95-110 Ah : minimum 900 A wym.: 354*175*190</t>
  </si>
  <si>
    <t>akumulator12V : 75-80 Ah : minimum 750A wym: 278*175*175</t>
  </si>
  <si>
    <t>Akumulator AGM  12 V 100-110 Ah o wym.wys.210 , dług. 305 , szer.170 Biegun -z prawej strony  (Otwory gwintowane wewnątrz akumulatora na zastosowanie końcówek oczkowych)</t>
  </si>
  <si>
    <t>Nazwa producenta oferowanego produktu</t>
  </si>
  <si>
    <t xml:space="preserve">Nazwa wykonawcy </t>
  </si>
  <si>
    <r>
      <t>SZP.225-30.2025 pt. pt.</t>
    </r>
    <r>
      <rPr>
        <b/>
        <sz val="11"/>
        <color rgb="FF002060"/>
        <rFont val="Calibri"/>
        <family val="2"/>
        <charset val="238"/>
        <scheme val="minor"/>
      </rPr>
      <t xml:space="preserve"> </t>
    </r>
    <r>
      <rPr>
        <b/>
        <i/>
        <sz val="11"/>
        <color rgb="FF002060"/>
        <rFont val="Calibri"/>
        <family val="2"/>
        <charset val="238"/>
        <scheme val="minor"/>
      </rPr>
      <t>„Sukcesywna dostawy części samochodowych"</t>
    </r>
  </si>
  <si>
    <r>
      <t>1</t>
    </r>
    <r>
      <rPr>
        <sz val="7"/>
        <color theme="1"/>
        <rFont val="Times New Roman"/>
        <family val="1"/>
        <charset val="238"/>
      </rPr>
      <t xml:space="preserve">                    </t>
    </r>
    <r>
      <rPr>
        <sz val="11"/>
        <color theme="1"/>
        <rFont val="Calibri"/>
        <family val="2"/>
        <charset val="238"/>
        <scheme val="minor"/>
      </rPr>
      <t> </t>
    </r>
  </si>
  <si>
    <t>klocki hamulcowe przód Fiat Doblo r.prod.:2008 :ZFA22300005613927</t>
  </si>
  <si>
    <r>
      <t>2</t>
    </r>
    <r>
      <rPr>
        <sz val="7"/>
        <color theme="1"/>
        <rFont val="Times New Roman"/>
        <family val="1"/>
        <charset val="238"/>
      </rPr>
      <t xml:space="preserve">                    </t>
    </r>
    <r>
      <rPr>
        <sz val="11"/>
        <color theme="1"/>
        <rFont val="Calibri"/>
        <family val="2"/>
        <charset val="238"/>
        <scheme val="minor"/>
      </rPr>
      <t> </t>
    </r>
  </si>
  <si>
    <t>szczęki hamulcowe tył Fiat Doblo r.prod.:2008 :ZFA22300005613927</t>
  </si>
  <si>
    <r>
      <t>3</t>
    </r>
    <r>
      <rPr>
        <sz val="7"/>
        <color theme="1"/>
        <rFont val="Times New Roman"/>
        <family val="1"/>
        <charset val="238"/>
      </rPr>
      <t xml:space="preserve">                    </t>
    </r>
    <r>
      <rPr>
        <sz val="11"/>
        <color theme="1"/>
        <rFont val="Calibri"/>
        <family val="2"/>
        <charset val="238"/>
        <scheme val="minor"/>
      </rPr>
      <t> </t>
    </r>
  </si>
  <si>
    <t>tarcze hamulcowe przód Fiat Doblo  r.prod.:2008 :ZFA22300005613927</t>
  </si>
  <si>
    <r>
      <t>4</t>
    </r>
    <r>
      <rPr>
        <sz val="7"/>
        <color theme="1"/>
        <rFont val="Times New Roman"/>
        <family val="1"/>
        <charset val="238"/>
      </rPr>
      <t xml:space="preserve">                    </t>
    </r>
    <r>
      <rPr>
        <sz val="11"/>
        <color theme="1"/>
        <rFont val="Calibri"/>
        <family val="2"/>
        <charset val="238"/>
        <scheme val="minor"/>
      </rPr>
      <t> </t>
    </r>
  </si>
  <si>
    <t>filtr oleju Fiat Doblo  r.prod.:2008  :ZFA22300005613927</t>
  </si>
  <si>
    <r>
      <t>5</t>
    </r>
    <r>
      <rPr>
        <sz val="7"/>
        <color theme="1"/>
        <rFont val="Times New Roman"/>
        <family val="1"/>
        <charset val="238"/>
      </rPr>
      <t xml:space="preserve">                    </t>
    </r>
    <r>
      <rPr>
        <sz val="11"/>
        <color theme="1"/>
        <rFont val="Calibri"/>
        <family val="2"/>
        <charset val="238"/>
        <scheme val="minor"/>
      </rPr>
      <t> </t>
    </r>
  </si>
  <si>
    <t>filtr paliwa  Fiat Doblo r.prod.:2008  :ZFA22300005613927</t>
  </si>
  <si>
    <r>
      <t>6</t>
    </r>
    <r>
      <rPr>
        <sz val="7"/>
        <color theme="1"/>
        <rFont val="Times New Roman"/>
        <family val="1"/>
        <charset val="238"/>
      </rPr>
      <t xml:space="preserve">                    </t>
    </r>
    <r>
      <rPr>
        <sz val="11"/>
        <color theme="1"/>
        <rFont val="Calibri"/>
        <family val="2"/>
        <charset val="238"/>
        <scheme val="minor"/>
      </rPr>
      <t> </t>
    </r>
  </si>
  <si>
    <t>filtr powietrza Fiat Doblo  r.prod.:2008 ;ZFA22300005613927</t>
  </si>
  <si>
    <r>
      <t>7</t>
    </r>
    <r>
      <rPr>
        <sz val="7"/>
        <color theme="1"/>
        <rFont val="Times New Roman"/>
        <family val="1"/>
        <charset val="238"/>
      </rPr>
      <t xml:space="preserve">                    </t>
    </r>
    <r>
      <rPr>
        <sz val="11"/>
        <color theme="1"/>
        <rFont val="Calibri"/>
        <family val="2"/>
        <charset val="238"/>
        <scheme val="minor"/>
      </rPr>
      <t> </t>
    </r>
  </si>
  <si>
    <t>filtr kabinowy Fiat Doblo r.prod.:2008  :ZFA22300005613927</t>
  </si>
  <si>
    <r>
      <t>8</t>
    </r>
    <r>
      <rPr>
        <sz val="7"/>
        <color theme="1"/>
        <rFont val="Times New Roman"/>
        <family val="1"/>
        <charset val="238"/>
      </rPr>
      <t xml:space="preserve">                    </t>
    </r>
    <r>
      <rPr>
        <sz val="11"/>
        <color theme="1"/>
        <rFont val="Calibri"/>
        <family val="2"/>
        <charset val="238"/>
        <scheme val="minor"/>
      </rPr>
      <t> </t>
    </r>
  </si>
  <si>
    <t>pasek wieloklinowy  Fiat Doblo   r.prod.:2008 :ZFA22300005613927</t>
  </si>
  <si>
    <r>
      <t>9</t>
    </r>
    <r>
      <rPr>
        <sz val="7"/>
        <color theme="1"/>
        <rFont val="Times New Roman"/>
        <family val="1"/>
        <charset val="238"/>
      </rPr>
      <t xml:space="preserve">                    </t>
    </r>
    <r>
      <rPr>
        <sz val="11"/>
        <color theme="1"/>
        <rFont val="Calibri"/>
        <family val="2"/>
        <charset val="238"/>
        <scheme val="minor"/>
      </rPr>
      <t> </t>
    </r>
  </si>
  <si>
    <t>klocki hamulcowe przód Fiat Doblo r.prod.:2013 :ZFA26300006100412</t>
  </si>
  <si>
    <r>
      <t>10</t>
    </r>
    <r>
      <rPr>
        <sz val="7"/>
        <color theme="1"/>
        <rFont val="Times New Roman"/>
        <family val="1"/>
        <charset val="238"/>
      </rPr>
      <t xml:space="preserve">                </t>
    </r>
    <r>
      <rPr>
        <sz val="11"/>
        <color theme="1"/>
        <rFont val="Calibri"/>
        <family val="2"/>
        <charset val="238"/>
        <scheme val="minor"/>
      </rPr>
      <t> </t>
    </r>
  </si>
  <si>
    <t>filtr oleju Fiat Doblo   r.prod.:2013 ; ZFA26300006100412</t>
  </si>
  <si>
    <r>
      <t>11</t>
    </r>
    <r>
      <rPr>
        <sz val="7"/>
        <color theme="1"/>
        <rFont val="Times New Roman"/>
        <family val="1"/>
        <charset val="238"/>
      </rPr>
      <t xml:space="preserve">                </t>
    </r>
    <r>
      <rPr>
        <sz val="11"/>
        <color theme="1"/>
        <rFont val="Calibri"/>
        <family val="2"/>
        <charset val="238"/>
        <scheme val="minor"/>
      </rPr>
      <t> </t>
    </r>
  </si>
  <si>
    <t>filtr kabiny Fiat Doblo  r.prod.:2013  ;ZFA26300006100412</t>
  </si>
  <si>
    <r>
      <t>12</t>
    </r>
    <r>
      <rPr>
        <sz val="7"/>
        <color theme="1"/>
        <rFont val="Times New Roman"/>
        <family val="1"/>
        <charset val="238"/>
      </rPr>
      <t xml:space="preserve">                </t>
    </r>
    <r>
      <rPr>
        <sz val="11"/>
        <color theme="1"/>
        <rFont val="Calibri"/>
        <family val="2"/>
        <charset val="238"/>
        <scheme val="minor"/>
      </rPr>
      <t> </t>
    </r>
  </si>
  <si>
    <t>filtr paliwa Fiat Doblo  r.prod.:2013 ;ZFA26300006100412</t>
  </si>
  <si>
    <r>
      <t>13</t>
    </r>
    <r>
      <rPr>
        <sz val="7"/>
        <color theme="1"/>
        <rFont val="Times New Roman"/>
        <family val="1"/>
        <charset val="238"/>
      </rPr>
      <t xml:space="preserve">                </t>
    </r>
    <r>
      <rPr>
        <sz val="11"/>
        <color theme="1"/>
        <rFont val="Calibri"/>
        <family val="2"/>
        <charset val="238"/>
        <scheme val="minor"/>
      </rPr>
      <t> </t>
    </r>
  </si>
  <si>
    <t>filtr powietrza Fiat Doblo  r.prod.:2013 ; ZFA26300006100412</t>
  </si>
  <si>
    <r>
      <t>14</t>
    </r>
    <r>
      <rPr>
        <sz val="7"/>
        <color theme="1"/>
        <rFont val="Times New Roman"/>
        <family val="1"/>
        <charset val="238"/>
      </rPr>
      <t xml:space="preserve">                </t>
    </r>
    <r>
      <rPr>
        <sz val="11"/>
        <color theme="1"/>
        <rFont val="Calibri"/>
        <family val="2"/>
        <charset val="238"/>
        <scheme val="minor"/>
      </rPr>
      <t> </t>
    </r>
  </si>
  <si>
    <t>pasek wielokilnowy -A0039933396 Mercedes Sprinter CDI WDB9066331P124130 r.prod.2015</t>
  </si>
  <si>
    <r>
      <t>15</t>
    </r>
    <r>
      <rPr>
        <sz val="7"/>
        <color theme="1"/>
        <rFont val="Times New Roman"/>
        <family val="1"/>
        <charset val="238"/>
      </rPr>
      <t xml:space="preserve">                </t>
    </r>
    <r>
      <rPr>
        <sz val="11"/>
        <color theme="1"/>
        <rFont val="Calibri"/>
        <family val="2"/>
        <charset val="238"/>
        <scheme val="minor"/>
      </rPr>
      <t> </t>
    </r>
  </si>
  <si>
    <t>klocki hamulcowe przód Mercedes Spirnter  CDI, VIN: W1V9076331P247706 r.prod.:2020</t>
  </si>
  <si>
    <r>
      <t>16</t>
    </r>
    <r>
      <rPr>
        <sz val="7"/>
        <color theme="1"/>
        <rFont val="Times New Roman"/>
        <family val="1"/>
        <charset val="238"/>
      </rPr>
      <t xml:space="preserve">                </t>
    </r>
    <r>
      <rPr>
        <sz val="11"/>
        <color theme="1"/>
        <rFont val="Calibri"/>
        <family val="2"/>
        <charset val="238"/>
        <scheme val="minor"/>
      </rPr>
      <t> </t>
    </r>
  </si>
  <si>
    <t>klocki hamulcowe tył Mercedes Spirnter  CDI, VIN: W1V9076331P247706 r.prod.:2020</t>
  </si>
  <si>
    <r>
      <t>17</t>
    </r>
    <r>
      <rPr>
        <sz val="7"/>
        <color theme="1"/>
        <rFont val="Times New Roman"/>
        <family val="1"/>
        <charset val="238"/>
      </rPr>
      <t xml:space="preserve">                </t>
    </r>
    <r>
      <rPr>
        <sz val="11"/>
        <color theme="1"/>
        <rFont val="Calibri"/>
        <family val="2"/>
        <charset val="238"/>
        <scheme val="minor"/>
      </rPr>
      <t> </t>
    </r>
  </si>
  <si>
    <t>tarcze hamulcowe przód  Mercedes Spirnter  CDI, VIN: W1V9076331P247706 r.prod.:2020</t>
  </si>
  <si>
    <r>
      <t>18</t>
    </r>
    <r>
      <rPr>
        <sz val="7"/>
        <color theme="1"/>
        <rFont val="Times New Roman"/>
        <family val="1"/>
        <charset val="238"/>
      </rPr>
      <t xml:space="preserve">                </t>
    </r>
    <r>
      <rPr>
        <sz val="11"/>
        <color theme="1"/>
        <rFont val="Calibri"/>
        <family val="2"/>
        <charset val="238"/>
        <scheme val="minor"/>
      </rPr>
      <t> </t>
    </r>
  </si>
  <si>
    <t>tarcze hamulcowe tył Mercedes Spirnter  CDI, VIN: W1V9076331P247706 r.prod.:2020</t>
  </si>
  <si>
    <t>Szt</t>
  </si>
  <si>
    <r>
      <t>19</t>
    </r>
    <r>
      <rPr>
        <sz val="7"/>
        <color theme="1"/>
        <rFont val="Times New Roman"/>
        <family val="1"/>
        <charset val="238"/>
      </rPr>
      <t xml:space="preserve">                </t>
    </r>
    <r>
      <rPr>
        <sz val="11"/>
        <color theme="1"/>
        <rFont val="Calibri"/>
        <family val="2"/>
        <charset val="238"/>
        <scheme val="minor"/>
      </rPr>
      <t> </t>
    </r>
  </si>
  <si>
    <t>Filtr powietrza  Mercedes Spirnter  CDI, VIN: W1V9076331P247706 r.prod.:2020</t>
  </si>
  <si>
    <r>
      <t>20</t>
    </r>
    <r>
      <rPr>
        <sz val="7"/>
        <color theme="1"/>
        <rFont val="Times New Roman"/>
        <family val="1"/>
        <charset val="238"/>
      </rPr>
      <t xml:space="preserve">                </t>
    </r>
    <r>
      <rPr>
        <sz val="11"/>
        <color theme="1"/>
        <rFont val="Calibri"/>
        <family val="2"/>
        <charset val="238"/>
        <scheme val="minor"/>
      </rPr>
      <t> </t>
    </r>
  </si>
  <si>
    <t>Filtr kabinowy  Mercedes Spirnter  CDI, VIN: W1V9076331P247706 r.prod.:2020</t>
  </si>
  <si>
    <r>
      <t>21</t>
    </r>
    <r>
      <rPr>
        <sz val="7"/>
        <color theme="1"/>
        <rFont val="Times New Roman"/>
        <family val="1"/>
        <charset val="238"/>
      </rPr>
      <t xml:space="preserve">                </t>
    </r>
    <r>
      <rPr>
        <sz val="11"/>
        <color theme="1"/>
        <rFont val="Calibri"/>
        <family val="2"/>
        <charset val="238"/>
        <scheme val="minor"/>
      </rPr>
      <t> </t>
    </r>
  </si>
  <si>
    <t>Filtr paliwa   Mercedes Spirnter  CDI, VIN: W1V9076331P247706 r.prod.:2020</t>
  </si>
  <si>
    <r>
      <t>22</t>
    </r>
    <r>
      <rPr>
        <sz val="7"/>
        <color theme="1"/>
        <rFont val="Times New Roman"/>
        <family val="1"/>
        <charset val="238"/>
      </rPr>
      <t xml:space="preserve">                </t>
    </r>
    <r>
      <rPr>
        <sz val="11"/>
        <color theme="1"/>
        <rFont val="Calibri"/>
        <family val="2"/>
        <charset val="238"/>
        <scheme val="minor"/>
      </rPr>
      <t> </t>
    </r>
  </si>
  <si>
    <t>Wkład filtra oleju    Mercedes Spirnter  CDI, VIN: W1V9076331P247706 r.prod.:2020</t>
  </si>
  <si>
    <r>
      <t>23</t>
    </r>
    <r>
      <rPr>
        <sz val="7"/>
        <color theme="1"/>
        <rFont val="Times New Roman"/>
        <family val="1"/>
        <charset val="238"/>
      </rPr>
      <t xml:space="preserve">                </t>
    </r>
    <r>
      <rPr>
        <sz val="11"/>
        <color theme="1"/>
        <rFont val="Calibri"/>
        <family val="2"/>
        <charset val="238"/>
        <scheme val="minor"/>
      </rPr>
      <t> </t>
    </r>
  </si>
  <si>
    <t>klocki hamulcowe przód Mercedes Sprinter CDI  WDB9066331P124130 r.prod.:2015</t>
  </si>
  <si>
    <r>
      <t>24</t>
    </r>
    <r>
      <rPr>
        <sz val="7"/>
        <color theme="1"/>
        <rFont val="Times New Roman"/>
        <family val="1"/>
        <charset val="238"/>
      </rPr>
      <t xml:space="preserve">                </t>
    </r>
    <r>
      <rPr>
        <sz val="11"/>
        <color theme="1"/>
        <rFont val="Calibri"/>
        <family val="2"/>
        <charset val="238"/>
        <scheme val="minor"/>
      </rPr>
      <t> </t>
    </r>
  </si>
  <si>
    <t>klocki hamulcowe tylne Mercedes Sprinter CDI  WDB9066331P124130 r.prod.:2015</t>
  </si>
  <si>
    <r>
      <t>25</t>
    </r>
    <r>
      <rPr>
        <sz val="7"/>
        <color theme="1"/>
        <rFont val="Times New Roman"/>
        <family val="1"/>
        <charset val="238"/>
      </rPr>
      <t xml:space="preserve">                </t>
    </r>
    <r>
      <rPr>
        <sz val="11"/>
        <color theme="1"/>
        <rFont val="Calibri"/>
        <family val="2"/>
        <charset val="238"/>
        <scheme val="minor"/>
      </rPr>
      <t> </t>
    </r>
  </si>
  <si>
    <t>Filtr powietrza Mercedes Sprinter CDI WDB9066331P124130 r.prod.:2015</t>
  </si>
  <si>
    <r>
      <t>26</t>
    </r>
    <r>
      <rPr>
        <sz val="7"/>
        <color theme="1"/>
        <rFont val="Times New Roman"/>
        <family val="1"/>
        <charset val="238"/>
      </rPr>
      <t xml:space="preserve">                </t>
    </r>
    <r>
      <rPr>
        <sz val="11"/>
        <color theme="1"/>
        <rFont val="Calibri"/>
        <family val="2"/>
        <charset val="238"/>
        <scheme val="minor"/>
      </rPr>
      <t> </t>
    </r>
  </si>
  <si>
    <t>Filtr oleju Mercedes Sprinter CDI WDB9066331P124130 r.prod.:2015</t>
  </si>
  <si>
    <r>
      <t>27</t>
    </r>
    <r>
      <rPr>
        <sz val="7"/>
        <color theme="1"/>
        <rFont val="Times New Roman"/>
        <family val="1"/>
        <charset val="238"/>
      </rPr>
      <t xml:space="preserve">                </t>
    </r>
    <r>
      <rPr>
        <sz val="11"/>
        <color theme="1"/>
        <rFont val="Calibri"/>
        <family val="2"/>
        <charset val="238"/>
        <scheme val="minor"/>
      </rPr>
      <t> </t>
    </r>
  </si>
  <si>
    <t>filtr przeciwpyłowy Mercedes Sprinter CDI WDB9066331P124130 r.prod.:2015</t>
  </si>
  <si>
    <r>
      <t>28</t>
    </r>
    <r>
      <rPr>
        <sz val="7"/>
        <color theme="1"/>
        <rFont val="Times New Roman"/>
        <family val="1"/>
        <charset val="238"/>
      </rPr>
      <t xml:space="preserve">                </t>
    </r>
    <r>
      <rPr>
        <sz val="11"/>
        <color theme="1"/>
        <rFont val="Calibri"/>
        <family val="2"/>
        <charset val="238"/>
        <scheme val="minor"/>
      </rPr>
      <t> </t>
    </r>
  </si>
  <si>
    <t>Filtr paliwa Mercedes Sprinter CDI WDB9066331P124130 r.prod.:2015</t>
  </si>
  <si>
    <r>
      <t>29</t>
    </r>
    <r>
      <rPr>
        <sz val="7"/>
        <color theme="1"/>
        <rFont val="Times New Roman"/>
        <family val="1"/>
        <charset val="238"/>
      </rPr>
      <t xml:space="preserve">                </t>
    </r>
    <r>
      <rPr>
        <sz val="11"/>
        <color theme="1"/>
        <rFont val="Calibri"/>
        <family val="2"/>
        <charset val="238"/>
        <scheme val="minor"/>
      </rPr>
      <t> </t>
    </r>
  </si>
  <si>
    <t>Tarcza hamulcowa przednia Mercedes Sprinter CDI WDB9066331P124130 r.prod.:2015</t>
  </si>
  <si>
    <r>
      <t>30</t>
    </r>
    <r>
      <rPr>
        <sz val="7"/>
        <color theme="1"/>
        <rFont val="Times New Roman"/>
        <family val="1"/>
        <charset val="238"/>
      </rPr>
      <t xml:space="preserve">                </t>
    </r>
    <r>
      <rPr>
        <sz val="11"/>
        <color theme="1"/>
        <rFont val="Calibri"/>
        <family val="2"/>
        <charset val="238"/>
        <scheme val="minor"/>
      </rPr>
      <t> </t>
    </r>
  </si>
  <si>
    <t>Tarcza hamulcowa tylna Mercedes Sprinter CDI WDB9066331P124130 r.prod.:2015</t>
  </si>
  <si>
    <r>
      <t>31</t>
    </r>
    <r>
      <rPr>
        <sz val="7"/>
        <color theme="1"/>
        <rFont val="Times New Roman"/>
        <family val="1"/>
        <charset val="238"/>
      </rPr>
      <t xml:space="preserve">                </t>
    </r>
    <r>
      <rPr>
        <sz val="11"/>
        <color theme="1"/>
        <rFont val="Calibri"/>
        <family val="2"/>
        <charset val="238"/>
        <scheme val="minor"/>
      </rPr>
      <t> </t>
    </r>
  </si>
  <si>
    <t>klocki hamulcowe przód Mercedes Spirnter  CDI, VIN: WDB9066331P623811 r.prod.:2018</t>
  </si>
  <si>
    <r>
      <t>32</t>
    </r>
    <r>
      <rPr>
        <sz val="7"/>
        <color theme="1"/>
        <rFont val="Times New Roman"/>
        <family val="1"/>
        <charset val="238"/>
      </rPr>
      <t xml:space="preserve">                </t>
    </r>
    <r>
      <rPr>
        <sz val="11"/>
        <color theme="1"/>
        <rFont val="Calibri"/>
        <family val="2"/>
        <charset val="238"/>
        <scheme val="minor"/>
      </rPr>
      <t> </t>
    </r>
  </si>
  <si>
    <t>wkład filtra  oleju Mercedes Spirnter  CDI, VIN: WDB9066331P623811  r.prod.:2018</t>
  </si>
  <si>
    <r>
      <t>33</t>
    </r>
    <r>
      <rPr>
        <sz val="7"/>
        <color theme="1"/>
        <rFont val="Times New Roman"/>
        <family val="1"/>
        <charset val="238"/>
      </rPr>
      <t xml:space="preserve">                </t>
    </r>
    <r>
      <rPr>
        <sz val="11"/>
        <color theme="1"/>
        <rFont val="Calibri"/>
        <family val="2"/>
        <charset val="238"/>
        <scheme val="minor"/>
      </rPr>
      <t> </t>
    </r>
  </si>
  <si>
    <t>klocki hamulcowe tył  Mercedes Spirnter  CDI, VIN: WDB9066331P623811  r.prod.:2018</t>
  </si>
  <si>
    <r>
      <t>34</t>
    </r>
    <r>
      <rPr>
        <sz val="7"/>
        <color theme="1"/>
        <rFont val="Times New Roman"/>
        <family val="1"/>
        <charset val="238"/>
      </rPr>
      <t xml:space="preserve">                </t>
    </r>
    <r>
      <rPr>
        <sz val="11"/>
        <color theme="1"/>
        <rFont val="Calibri"/>
        <family val="2"/>
        <charset val="238"/>
        <scheme val="minor"/>
      </rPr>
      <t> </t>
    </r>
  </si>
  <si>
    <t>filtr powietrza  Renault Master  r.prod.:2021    VF1VA000566640051</t>
  </si>
  <si>
    <r>
      <t>35</t>
    </r>
    <r>
      <rPr>
        <sz val="7"/>
        <color theme="1"/>
        <rFont val="Times New Roman"/>
        <family val="1"/>
        <charset val="238"/>
      </rPr>
      <t xml:space="preserve">                </t>
    </r>
    <r>
      <rPr>
        <sz val="11"/>
        <color theme="1"/>
        <rFont val="Calibri"/>
        <family val="2"/>
        <charset val="238"/>
        <scheme val="minor"/>
      </rPr>
      <t> </t>
    </r>
  </si>
  <si>
    <t>filtr kabinowy Renault Master  r.prod.:2021    VF1VA000566640051</t>
  </si>
  <si>
    <r>
      <t>36</t>
    </r>
    <r>
      <rPr>
        <sz val="7"/>
        <color theme="1"/>
        <rFont val="Times New Roman"/>
        <family val="1"/>
        <charset val="238"/>
      </rPr>
      <t xml:space="preserve">                </t>
    </r>
    <r>
      <rPr>
        <sz val="11"/>
        <color theme="1"/>
        <rFont val="Calibri"/>
        <family val="2"/>
        <charset val="238"/>
        <scheme val="minor"/>
      </rPr>
      <t> </t>
    </r>
  </si>
  <si>
    <t>pióro wycieraczek szyby przód Renault Master  r.prod.:2021    VF1VA000566640051</t>
  </si>
  <si>
    <r>
      <t>37</t>
    </r>
    <r>
      <rPr>
        <sz val="7"/>
        <color theme="1"/>
        <rFont val="Times New Roman"/>
        <family val="1"/>
        <charset val="238"/>
      </rPr>
      <t xml:space="preserve">                </t>
    </r>
    <r>
      <rPr>
        <sz val="11"/>
        <color theme="1"/>
        <rFont val="Calibri"/>
        <family val="2"/>
        <charset val="238"/>
        <scheme val="minor"/>
      </rPr>
      <t> </t>
    </r>
  </si>
  <si>
    <t>klocki hamulcowe przód Renault Master  r.prod.:2021    VF1VA000566640051</t>
  </si>
  <si>
    <r>
      <t>38</t>
    </r>
    <r>
      <rPr>
        <sz val="7"/>
        <color theme="1"/>
        <rFont val="Times New Roman"/>
        <family val="1"/>
        <charset val="238"/>
      </rPr>
      <t xml:space="preserve">                </t>
    </r>
    <r>
      <rPr>
        <sz val="11"/>
        <color theme="1"/>
        <rFont val="Calibri"/>
        <family val="2"/>
        <charset val="238"/>
        <scheme val="minor"/>
      </rPr>
      <t> </t>
    </r>
  </si>
  <si>
    <t>klocki hamulcowe tył Renault Master r.prod.:2021    VF1VA000566640051</t>
  </si>
  <si>
    <r>
      <t>39</t>
    </r>
    <r>
      <rPr>
        <sz val="7"/>
        <color theme="1"/>
        <rFont val="Times New Roman"/>
        <family val="1"/>
        <charset val="238"/>
      </rPr>
      <t xml:space="preserve">                </t>
    </r>
    <r>
      <rPr>
        <sz val="11"/>
        <color theme="1"/>
        <rFont val="Calibri"/>
        <family val="2"/>
        <charset val="238"/>
        <scheme val="minor"/>
      </rPr>
      <t> </t>
    </r>
  </si>
  <si>
    <t>tarcze hamulcowe przód  Renault  Master r.prod.:2021    VF1VA000566640051</t>
  </si>
  <si>
    <r>
      <t>40</t>
    </r>
    <r>
      <rPr>
        <sz val="7"/>
        <color theme="1"/>
        <rFont val="Times New Roman"/>
        <family val="1"/>
        <charset val="238"/>
      </rPr>
      <t xml:space="preserve">                </t>
    </r>
    <r>
      <rPr>
        <sz val="11"/>
        <color theme="1"/>
        <rFont val="Calibri"/>
        <family val="2"/>
        <charset val="238"/>
        <scheme val="minor"/>
      </rPr>
      <t> </t>
    </r>
  </si>
  <si>
    <t>tarcze hamulcowe tył  Renault  Master  r.prod.:2021    VF1VA000566640051</t>
  </si>
  <si>
    <r>
      <t>41</t>
    </r>
    <r>
      <rPr>
        <sz val="7"/>
        <color theme="1"/>
        <rFont val="Times New Roman"/>
        <family val="1"/>
        <charset val="238"/>
      </rPr>
      <t xml:space="preserve">                </t>
    </r>
    <r>
      <rPr>
        <sz val="11"/>
        <color theme="1"/>
        <rFont val="Calibri"/>
        <family val="2"/>
        <charset val="238"/>
        <scheme val="minor"/>
      </rPr>
      <t> </t>
    </r>
  </si>
  <si>
    <t>filtr paliwa Renault Master  r.prod.:2021    VF1VA000566640051</t>
  </si>
  <si>
    <r>
      <t>42</t>
    </r>
    <r>
      <rPr>
        <sz val="7"/>
        <color theme="1"/>
        <rFont val="Times New Roman"/>
        <family val="1"/>
        <charset val="238"/>
      </rPr>
      <t xml:space="preserve">                </t>
    </r>
    <r>
      <rPr>
        <sz val="11"/>
        <color theme="1"/>
        <rFont val="Calibri"/>
        <family val="2"/>
        <charset val="238"/>
        <scheme val="minor"/>
      </rPr>
      <t> </t>
    </r>
  </si>
  <si>
    <t>filtr oleju Renault Master r.prod.:2021    VF1VA000566640051</t>
  </si>
  <si>
    <r>
      <t>43</t>
    </r>
    <r>
      <rPr>
        <sz val="7"/>
        <color theme="1"/>
        <rFont val="Times New Roman"/>
        <family val="1"/>
        <charset val="238"/>
      </rPr>
      <t xml:space="preserve">                </t>
    </r>
    <r>
      <rPr>
        <sz val="11"/>
        <color theme="1"/>
        <rFont val="Calibri"/>
        <family val="2"/>
        <charset val="238"/>
        <scheme val="minor"/>
      </rPr>
      <t> </t>
    </r>
  </si>
  <si>
    <t>filtr oleju  Renault Kango r.prod.:2010 VF1KWOBB543164612</t>
  </si>
  <si>
    <r>
      <t>44</t>
    </r>
    <r>
      <rPr>
        <sz val="7"/>
        <color theme="1"/>
        <rFont val="Times New Roman"/>
        <family val="1"/>
        <charset val="238"/>
      </rPr>
      <t xml:space="preserve">                </t>
    </r>
    <r>
      <rPr>
        <sz val="11"/>
        <color theme="1"/>
        <rFont val="Calibri"/>
        <family val="2"/>
        <charset val="238"/>
        <scheme val="minor"/>
      </rPr>
      <t> </t>
    </r>
  </si>
  <si>
    <t>filtr powietrza Renault Kangoo r.prod.:2010 VF1KWOBB543164612</t>
  </si>
  <si>
    <r>
      <t>45</t>
    </r>
    <r>
      <rPr>
        <sz val="7"/>
        <color theme="1"/>
        <rFont val="Times New Roman"/>
        <family val="1"/>
        <charset val="238"/>
      </rPr>
      <t xml:space="preserve">                </t>
    </r>
    <r>
      <rPr>
        <sz val="11"/>
        <color theme="1"/>
        <rFont val="Calibri"/>
        <family val="2"/>
        <charset val="238"/>
        <scheme val="minor"/>
      </rPr>
      <t> </t>
    </r>
  </si>
  <si>
    <t>filtr paliwa Renault Kangoo r.prod.:2010 VF1KWOBB543164612</t>
  </si>
  <si>
    <r>
      <t>46</t>
    </r>
    <r>
      <rPr>
        <sz val="7"/>
        <color theme="1"/>
        <rFont val="Times New Roman"/>
        <family val="1"/>
        <charset val="238"/>
      </rPr>
      <t xml:space="preserve">                </t>
    </r>
    <r>
      <rPr>
        <sz val="11"/>
        <color theme="1"/>
        <rFont val="Calibri"/>
        <family val="2"/>
        <charset val="238"/>
        <scheme val="minor"/>
      </rPr>
      <t> </t>
    </r>
  </si>
  <si>
    <t>filtr kabinowy Renault Kango r.prod.:2010 VF1KWOBB543164612</t>
  </si>
  <si>
    <r>
      <t>47</t>
    </r>
    <r>
      <rPr>
        <sz val="7"/>
        <color theme="1"/>
        <rFont val="Times New Roman"/>
        <family val="1"/>
        <charset val="238"/>
      </rPr>
      <t xml:space="preserve">                </t>
    </r>
    <r>
      <rPr>
        <sz val="11"/>
        <color theme="1"/>
        <rFont val="Calibri"/>
        <family val="2"/>
        <charset val="238"/>
        <scheme val="minor"/>
      </rPr>
      <t> </t>
    </r>
  </si>
  <si>
    <t>klocki hamulcowe tył  Renault Kango r.prod.:2010  ;VF1KWOBB543164612</t>
  </si>
  <si>
    <r>
      <t>48</t>
    </r>
    <r>
      <rPr>
        <sz val="7"/>
        <color theme="1"/>
        <rFont val="Times New Roman"/>
        <family val="1"/>
        <charset val="238"/>
      </rPr>
      <t xml:space="preserve">                </t>
    </r>
    <r>
      <rPr>
        <sz val="11"/>
        <color theme="1"/>
        <rFont val="Calibri"/>
        <family val="2"/>
        <charset val="238"/>
        <scheme val="minor"/>
      </rPr>
      <t> </t>
    </r>
  </si>
  <si>
    <t>klocki hamulcowe przód Renault Kango  r.prod.:2010 VF1KWOBB543164612</t>
  </si>
  <si>
    <r>
      <t>49</t>
    </r>
    <r>
      <rPr>
        <sz val="7"/>
        <color theme="1"/>
        <rFont val="Times New Roman"/>
        <family val="1"/>
        <charset val="238"/>
      </rPr>
      <t xml:space="preserve">                </t>
    </r>
    <r>
      <rPr>
        <sz val="11"/>
        <color theme="1"/>
        <rFont val="Calibri"/>
        <family val="2"/>
        <charset val="238"/>
        <scheme val="minor"/>
      </rPr>
      <t> </t>
    </r>
  </si>
  <si>
    <t>łącznik stabilizatora Renault Kango r.prod.:2010 VF1KWOBB543164612</t>
  </si>
  <si>
    <r>
      <t>50</t>
    </r>
    <r>
      <rPr>
        <sz val="7"/>
        <color theme="1"/>
        <rFont val="Times New Roman"/>
        <family val="1"/>
        <charset val="238"/>
      </rPr>
      <t xml:space="preserve">                </t>
    </r>
    <r>
      <rPr>
        <sz val="11"/>
        <color theme="1"/>
        <rFont val="Calibri"/>
        <family val="2"/>
        <charset val="238"/>
        <scheme val="minor"/>
      </rPr>
      <t> </t>
    </r>
  </si>
  <si>
    <t>klocki hamulcowe przód Renault Master r.prod.:2018    VF1MA000661564946</t>
  </si>
  <si>
    <r>
      <t>51</t>
    </r>
    <r>
      <rPr>
        <sz val="7"/>
        <color theme="1"/>
        <rFont val="Times New Roman"/>
        <family val="1"/>
        <charset val="238"/>
      </rPr>
      <t xml:space="preserve">                </t>
    </r>
    <r>
      <rPr>
        <sz val="11"/>
        <color theme="1"/>
        <rFont val="Calibri"/>
        <family val="2"/>
        <charset val="238"/>
        <scheme val="minor"/>
      </rPr>
      <t> </t>
    </r>
  </si>
  <si>
    <t>klocki hamulcowe  tył.  Renault Master r.prod.:2018    VF1MA000661564946</t>
  </si>
  <si>
    <r>
      <t>52</t>
    </r>
    <r>
      <rPr>
        <sz val="7"/>
        <color theme="1"/>
        <rFont val="Times New Roman"/>
        <family val="1"/>
        <charset val="238"/>
      </rPr>
      <t xml:space="preserve">                </t>
    </r>
    <r>
      <rPr>
        <sz val="11"/>
        <color theme="1"/>
        <rFont val="Calibri"/>
        <family val="2"/>
        <charset val="238"/>
        <scheme val="minor"/>
      </rPr>
      <t> </t>
    </r>
  </si>
  <si>
    <t>Tarcze  hamulcowe przód Renault Master r.prod.:2018    VF1MA000661564946</t>
  </si>
  <si>
    <r>
      <t>53</t>
    </r>
    <r>
      <rPr>
        <sz val="7"/>
        <color theme="1"/>
        <rFont val="Times New Roman"/>
        <family val="1"/>
        <charset val="238"/>
      </rPr>
      <t xml:space="preserve">                </t>
    </r>
    <r>
      <rPr>
        <sz val="11"/>
        <color theme="1"/>
        <rFont val="Calibri"/>
        <family val="2"/>
        <charset val="238"/>
        <scheme val="minor"/>
      </rPr>
      <t> </t>
    </r>
  </si>
  <si>
    <t>Filtr oleju  Renault Master r.prod.:2018    VF1MA000661564946</t>
  </si>
  <si>
    <r>
      <t>54</t>
    </r>
    <r>
      <rPr>
        <sz val="7"/>
        <color theme="1"/>
        <rFont val="Times New Roman"/>
        <family val="1"/>
        <charset val="238"/>
      </rPr>
      <t xml:space="preserve">                </t>
    </r>
    <r>
      <rPr>
        <sz val="11"/>
        <color theme="1"/>
        <rFont val="Calibri"/>
        <family val="2"/>
        <charset val="238"/>
        <scheme val="minor"/>
      </rPr>
      <t> </t>
    </r>
  </si>
  <si>
    <t>Wkład filtra powietrza  przód Renault Master r.prod.:2018    VF1MA000661564946</t>
  </si>
  <si>
    <r>
      <t>55</t>
    </r>
    <r>
      <rPr>
        <sz val="7"/>
        <color theme="1"/>
        <rFont val="Times New Roman"/>
        <family val="1"/>
        <charset val="238"/>
      </rPr>
      <t xml:space="preserve">                </t>
    </r>
    <r>
      <rPr>
        <sz val="11"/>
        <color theme="1"/>
        <rFont val="Calibri"/>
        <family val="2"/>
        <charset val="238"/>
        <scheme val="minor"/>
      </rPr>
      <t> </t>
    </r>
  </si>
  <si>
    <t xml:space="preserve"> Filtr paliwa Renault Master r.prod.:2018    VF1MA000661564946</t>
  </si>
  <si>
    <r>
      <t>56</t>
    </r>
    <r>
      <rPr>
        <sz val="7"/>
        <color theme="1"/>
        <rFont val="Times New Roman"/>
        <family val="1"/>
        <charset val="238"/>
      </rPr>
      <t xml:space="preserve">                </t>
    </r>
    <r>
      <rPr>
        <sz val="11"/>
        <color theme="1"/>
        <rFont val="Calibri"/>
        <family val="2"/>
        <charset val="238"/>
        <scheme val="minor"/>
      </rPr>
      <t> </t>
    </r>
  </si>
  <si>
    <t xml:space="preserve"> filtr przeciwpyłkowy  Renault Master r.prod.:2018    VF1MA000661564946</t>
  </si>
  <si>
    <r>
      <t>57</t>
    </r>
    <r>
      <rPr>
        <sz val="7"/>
        <color theme="1"/>
        <rFont val="Times New Roman"/>
        <family val="1"/>
        <charset val="238"/>
      </rPr>
      <t xml:space="preserve">                </t>
    </r>
    <r>
      <rPr>
        <sz val="11"/>
        <color theme="1"/>
        <rFont val="Calibri"/>
        <family val="2"/>
        <charset val="238"/>
        <scheme val="minor"/>
      </rPr>
      <t> </t>
    </r>
  </si>
  <si>
    <t>Poduszka stabilizatora tylnego 21mm Volks. Crafter: WV1ZZZ2EZC6042756 r.prod.2012</t>
  </si>
  <si>
    <r>
      <t>58</t>
    </r>
    <r>
      <rPr>
        <sz val="7"/>
        <color theme="1"/>
        <rFont val="Times New Roman"/>
        <family val="1"/>
        <charset val="238"/>
      </rPr>
      <t xml:space="preserve">                </t>
    </r>
    <r>
      <rPr>
        <sz val="11"/>
        <color theme="1"/>
        <rFont val="Calibri"/>
        <family val="2"/>
        <charset val="238"/>
        <scheme val="minor"/>
      </rPr>
      <t> </t>
    </r>
  </si>
  <si>
    <t>filtr oleju Volks.Crafter: WV1ZZZ2EZC6017158r.prod: 2011</t>
  </si>
  <si>
    <r>
      <t>59</t>
    </r>
    <r>
      <rPr>
        <sz val="7"/>
        <color theme="1"/>
        <rFont val="Times New Roman"/>
        <family val="1"/>
        <charset val="238"/>
      </rPr>
      <t xml:space="preserve">                </t>
    </r>
    <r>
      <rPr>
        <sz val="11"/>
        <color theme="1"/>
        <rFont val="Calibri"/>
        <family val="2"/>
        <charset val="238"/>
        <scheme val="minor"/>
      </rPr>
      <t> </t>
    </r>
  </si>
  <si>
    <t>filtr powietrza Volks.Crafter: WV1ZZZ2EZC6017158r.prod: 2011</t>
  </si>
  <si>
    <r>
      <t>60</t>
    </r>
    <r>
      <rPr>
        <sz val="7"/>
        <color theme="1"/>
        <rFont val="Times New Roman"/>
        <family val="1"/>
        <charset val="238"/>
      </rPr>
      <t xml:space="preserve">                </t>
    </r>
    <r>
      <rPr>
        <sz val="11"/>
        <color theme="1"/>
        <rFont val="Calibri"/>
        <family val="2"/>
        <charset val="238"/>
        <scheme val="minor"/>
      </rPr>
      <t> </t>
    </r>
  </si>
  <si>
    <t>filtr paliwa Volks.Crafter: WV1ZZZ2EZC6017158r.prod: 2011</t>
  </si>
  <si>
    <r>
      <t>61</t>
    </r>
    <r>
      <rPr>
        <sz val="7"/>
        <color theme="1"/>
        <rFont val="Times New Roman"/>
        <family val="1"/>
        <charset val="238"/>
      </rPr>
      <t xml:space="preserve">                </t>
    </r>
    <r>
      <rPr>
        <sz val="11"/>
        <color theme="1"/>
        <rFont val="Calibri"/>
        <family val="2"/>
        <charset val="238"/>
        <scheme val="minor"/>
      </rPr>
      <t> </t>
    </r>
  </si>
  <si>
    <t>fitr kabinowy Volks.Crafter: WV1ZZZ2EZC6017158r.prod: 2011</t>
  </si>
  <si>
    <r>
      <t>62</t>
    </r>
    <r>
      <rPr>
        <sz val="7"/>
        <color theme="1"/>
        <rFont val="Times New Roman"/>
        <family val="1"/>
        <charset val="238"/>
      </rPr>
      <t xml:space="preserve">                </t>
    </r>
    <r>
      <rPr>
        <sz val="11"/>
        <color theme="1"/>
        <rFont val="Calibri"/>
        <family val="2"/>
        <charset val="238"/>
        <scheme val="minor"/>
      </rPr>
      <t> </t>
    </r>
  </si>
  <si>
    <t>klocki hamulcowe tył Volks.Crafter: WV1ZZZ2EZC6017158r.prod: 2011</t>
  </si>
  <si>
    <r>
      <t>63</t>
    </r>
    <r>
      <rPr>
        <sz val="7"/>
        <color theme="1"/>
        <rFont val="Times New Roman"/>
        <family val="1"/>
        <charset val="238"/>
      </rPr>
      <t xml:space="preserve">                </t>
    </r>
    <r>
      <rPr>
        <sz val="11"/>
        <color theme="1"/>
        <rFont val="Calibri"/>
        <family val="2"/>
        <charset val="238"/>
        <scheme val="minor"/>
      </rPr>
      <t> </t>
    </r>
  </si>
  <si>
    <t>czujnik klocków hamulcowych tył Volks.Crafter: WV1ZZZ2EZC6017158r.prod: 2011</t>
  </si>
  <si>
    <r>
      <t>64</t>
    </r>
    <r>
      <rPr>
        <sz val="7"/>
        <color theme="1"/>
        <rFont val="Times New Roman"/>
        <family val="1"/>
        <charset val="238"/>
      </rPr>
      <t xml:space="preserve">                </t>
    </r>
    <r>
      <rPr>
        <sz val="11"/>
        <color theme="1"/>
        <rFont val="Calibri"/>
        <family val="2"/>
        <charset val="238"/>
        <scheme val="minor"/>
      </rPr>
      <t> </t>
    </r>
  </si>
  <si>
    <t>tarcza hamulcowa przód Volks.Crafter: WV1ZZZ2EZC6017158r.prod: 2011</t>
  </si>
  <si>
    <r>
      <t>65</t>
    </r>
    <r>
      <rPr>
        <sz val="7"/>
        <color theme="1"/>
        <rFont val="Times New Roman"/>
        <family val="1"/>
        <charset val="238"/>
      </rPr>
      <t xml:space="preserve">                </t>
    </r>
    <r>
      <rPr>
        <sz val="11"/>
        <color theme="1"/>
        <rFont val="Calibri"/>
        <family val="2"/>
        <charset val="238"/>
        <scheme val="minor"/>
      </rPr>
      <t> </t>
    </r>
  </si>
  <si>
    <t>klocki hamulcowe przód Volks.Crafter: WVZZZ2EZC6017158 r. prod: 2011</t>
  </si>
  <si>
    <r>
      <t>66</t>
    </r>
    <r>
      <rPr>
        <sz val="7"/>
        <color theme="1"/>
        <rFont val="Times New Roman"/>
        <family val="1"/>
        <charset val="238"/>
      </rPr>
      <t xml:space="preserve">                </t>
    </r>
    <r>
      <rPr>
        <sz val="11"/>
        <color theme="1"/>
        <rFont val="Calibri"/>
        <family val="2"/>
        <charset val="238"/>
        <scheme val="minor"/>
      </rPr>
      <t> </t>
    </r>
  </si>
  <si>
    <t>Klocki hamulcowe przód  Volks.Crafter: WV1ZZZSYZK9038383 r.prod.2019</t>
  </si>
  <si>
    <r>
      <t>67</t>
    </r>
    <r>
      <rPr>
        <sz val="7"/>
        <color theme="1"/>
        <rFont val="Times New Roman"/>
        <family val="1"/>
        <charset val="238"/>
      </rPr>
      <t xml:space="preserve">                </t>
    </r>
    <r>
      <rPr>
        <sz val="11"/>
        <color theme="1"/>
        <rFont val="Calibri"/>
        <family val="2"/>
        <charset val="238"/>
        <scheme val="minor"/>
      </rPr>
      <t> </t>
    </r>
  </si>
  <si>
    <t>filtr oleju WV Crafter WV1ZZZSYZK9038383 r. prod. 2019</t>
  </si>
  <si>
    <r>
      <t>68</t>
    </r>
    <r>
      <rPr>
        <sz val="7"/>
        <color theme="1"/>
        <rFont val="Times New Roman"/>
        <family val="1"/>
        <charset val="238"/>
      </rPr>
      <t xml:space="preserve">                </t>
    </r>
    <r>
      <rPr>
        <sz val="11"/>
        <color theme="1"/>
        <rFont val="Calibri"/>
        <family val="2"/>
        <charset val="238"/>
        <scheme val="minor"/>
      </rPr>
      <t> </t>
    </r>
  </si>
  <si>
    <t>resor przedni Volks. Crafter 2009-2013r.</t>
  </si>
  <si>
    <r>
      <t>69</t>
    </r>
    <r>
      <rPr>
        <sz val="7"/>
        <color theme="1"/>
        <rFont val="Times New Roman"/>
        <family val="1"/>
        <charset val="238"/>
      </rPr>
      <t xml:space="preserve">                </t>
    </r>
    <r>
      <rPr>
        <sz val="11"/>
        <color theme="1"/>
        <rFont val="Calibri"/>
        <family val="2"/>
        <charset val="238"/>
        <scheme val="minor"/>
      </rPr>
      <t> </t>
    </r>
  </si>
  <si>
    <t>Klocki hamulcowe przód Renault Trafic  r.prod :2020  : VF1FL000X64437814</t>
  </si>
  <si>
    <r>
      <t>70</t>
    </r>
    <r>
      <rPr>
        <sz val="7"/>
        <color theme="1"/>
        <rFont val="Times New Roman"/>
        <family val="1"/>
        <charset val="238"/>
      </rPr>
      <t xml:space="preserve">                </t>
    </r>
    <r>
      <rPr>
        <sz val="11"/>
        <color theme="1"/>
        <rFont val="Calibri"/>
        <family val="2"/>
        <charset val="238"/>
        <scheme val="minor"/>
      </rPr>
      <t> </t>
    </r>
  </si>
  <si>
    <t>Klocki hamulcowe tył Renault Trafic  r.prod :2020  : VF1FL000X64437814</t>
  </si>
  <si>
    <r>
      <t>71</t>
    </r>
    <r>
      <rPr>
        <sz val="7"/>
        <color theme="1"/>
        <rFont val="Times New Roman"/>
        <family val="1"/>
        <charset val="238"/>
      </rPr>
      <t xml:space="preserve">                </t>
    </r>
    <r>
      <rPr>
        <sz val="11"/>
        <color theme="1"/>
        <rFont val="Calibri"/>
        <family val="2"/>
        <charset val="238"/>
        <scheme val="minor"/>
      </rPr>
      <t> </t>
    </r>
  </si>
  <si>
    <t>Filtr paliwa Renault Trafic  r.prod :2020  : VF1FL000X64437814</t>
  </si>
  <si>
    <r>
      <t>72</t>
    </r>
    <r>
      <rPr>
        <sz val="7"/>
        <color theme="1"/>
        <rFont val="Times New Roman"/>
        <family val="1"/>
        <charset val="238"/>
      </rPr>
      <t xml:space="preserve">                </t>
    </r>
    <r>
      <rPr>
        <sz val="11"/>
        <color theme="1"/>
        <rFont val="Calibri"/>
        <family val="2"/>
        <charset val="238"/>
        <scheme val="minor"/>
      </rPr>
      <t> </t>
    </r>
  </si>
  <si>
    <t>Filtr powietrza Renault Trafic  r.prod :2020  : VF1FL000X64437814</t>
  </si>
  <si>
    <r>
      <t>73</t>
    </r>
    <r>
      <rPr>
        <sz val="7"/>
        <color theme="1"/>
        <rFont val="Times New Roman"/>
        <family val="1"/>
        <charset val="238"/>
      </rPr>
      <t xml:space="preserve">                </t>
    </r>
    <r>
      <rPr>
        <sz val="11"/>
        <color theme="1"/>
        <rFont val="Calibri"/>
        <family val="2"/>
        <charset val="238"/>
        <scheme val="minor"/>
      </rPr>
      <t> </t>
    </r>
  </si>
  <si>
    <t>Filtr kabinowy Renault Trafic  r.prod :2020  : VF1FL000X64437814</t>
  </si>
  <si>
    <r>
      <t>74</t>
    </r>
    <r>
      <rPr>
        <sz val="7"/>
        <color theme="1"/>
        <rFont val="Times New Roman"/>
        <family val="1"/>
        <charset val="238"/>
      </rPr>
      <t xml:space="preserve">                </t>
    </r>
    <r>
      <rPr>
        <sz val="11"/>
        <color theme="1"/>
        <rFont val="Calibri"/>
        <family val="2"/>
        <charset val="238"/>
        <scheme val="minor"/>
      </rPr>
      <t> </t>
    </r>
  </si>
  <si>
    <t>Tarcza hamul. przód. Renault Trafic  r.prod :2020  : VF1FL000X64437814</t>
  </si>
  <si>
    <r>
      <t>75</t>
    </r>
    <r>
      <rPr>
        <sz val="7"/>
        <color theme="1"/>
        <rFont val="Times New Roman"/>
        <family val="1"/>
        <charset val="238"/>
      </rPr>
      <t xml:space="preserve">                </t>
    </r>
    <r>
      <rPr>
        <sz val="11"/>
        <color theme="1"/>
        <rFont val="Calibri"/>
        <family val="2"/>
        <charset val="238"/>
        <scheme val="minor"/>
      </rPr>
      <t> </t>
    </r>
  </si>
  <si>
    <t>Tarcza hamul.tył  Renault Trafic  r.prod :2020  : VF1FL000X64437814</t>
  </si>
  <si>
    <r>
      <t>76</t>
    </r>
    <r>
      <rPr>
        <sz val="7"/>
        <color theme="1"/>
        <rFont val="Times New Roman"/>
        <family val="1"/>
        <charset val="238"/>
      </rPr>
      <t xml:space="preserve">                </t>
    </r>
    <r>
      <rPr>
        <sz val="11"/>
        <color theme="1"/>
        <rFont val="Calibri"/>
        <family val="2"/>
        <charset val="238"/>
        <scheme val="minor"/>
      </rPr>
      <t> </t>
    </r>
  </si>
  <si>
    <t>Pasta do montażu opon 5 kg</t>
  </si>
  <si>
    <r>
      <t>77</t>
    </r>
    <r>
      <rPr>
        <sz val="7"/>
        <color theme="1"/>
        <rFont val="Times New Roman"/>
        <family val="1"/>
        <charset val="238"/>
      </rPr>
      <t xml:space="preserve">                </t>
    </r>
    <r>
      <rPr>
        <sz val="11"/>
        <color theme="1"/>
        <rFont val="Calibri"/>
        <family val="2"/>
        <charset val="238"/>
        <scheme val="minor"/>
      </rPr>
      <t> </t>
    </r>
  </si>
  <si>
    <r>
      <t>78</t>
    </r>
    <r>
      <rPr>
        <sz val="7"/>
        <color theme="1"/>
        <rFont val="Times New Roman"/>
        <family val="1"/>
        <charset val="238"/>
      </rPr>
      <t xml:space="preserve">                </t>
    </r>
    <r>
      <rPr>
        <sz val="11"/>
        <color theme="1"/>
        <rFont val="Calibri"/>
        <family val="2"/>
        <charset val="238"/>
        <scheme val="minor"/>
      </rPr>
      <t> </t>
    </r>
  </si>
  <si>
    <r>
      <t>79</t>
    </r>
    <r>
      <rPr>
        <sz val="7"/>
        <color theme="1"/>
        <rFont val="Times New Roman"/>
        <family val="1"/>
        <charset val="238"/>
      </rPr>
      <t xml:space="preserve">                </t>
    </r>
    <r>
      <rPr>
        <sz val="11"/>
        <color theme="1"/>
        <rFont val="Calibri"/>
        <family val="2"/>
        <charset val="238"/>
        <scheme val="minor"/>
      </rPr>
      <t> </t>
    </r>
  </si>
  <si>
    <r>
      <t>80</t>
    </r>
    <r>
      <rPr>
        <sz val="7"/>
        <color theme="1"/>
        <rFont val="Times New Roman"/>
        <family val="1"/>
        <charset val="238"/>
      </rPr>
      <t xml:space="preserve">                </t>
    </r>
    <r>
      <rPr>
        <sz val="11"/>
        <color theme="1"/>
        <rFont val="Calibri"/>
        <family val="2"/>
        <charset val="238"/>
        <scheme val="minor"/>
      </rPr>
      <t> </t>
    </r>
  </si>
  <si>
    <r>
      <t>81</t>
    </r>
    <r>
      <rPr>
        <sz val="7"/>
        <color theme="1"/>
        <rFont val="Times New Roman"/>
        <family val="1"/>
        <charset val="238"/>
      </rPr>
      <t xml:space="preserve">                </t>
    </r>
    <r>
      <rPr>
        <sz val="11"/>
        <color theme="1"/>
        <rFont val="Calibri"/>
        <family val="2"/>
        <charset val="238"/>
        <scheme val="minor"/>
      </rPr>
      <t> </t>
    </r>
  </si>
  <si>
    <r>
      <t>82</t>
    </r>
    <r>
      <rPr>
        <sz val="7"/>
        <color theme="1"/>
        <rFont val="Times New Roman"/>
        <family val="1"/>
        <charset val="238"/>
      </rPr>
      <t xml:space="preserve">                </t>
    </r>
    <r>
      <rPr>
        <sz val="11"/>
        <color theme="1"/>
        <rFont val="Calibri"/>
        <family val="2"/>
        <charset val="238"/>
        <scheme val="minor"/>
      </rPr>
      <t> </t>
    </r>
  </si>
  <si>
    <r>
      <t>83</t>
    </r>
    <r>
      <rPr>
        <sz val="7"/>
        <color theme="1"/>
        <rFont val="Times New Roman"/>
        <family val="1"/>
        <charset val="238"/>
      </rPr>
      <t xml:space="preserve">                </t>
    </r>
    <r>
      <rPr>
        <sz val="11"/>
        <color theme="1"/>
        <rFont val="Calibri"/>
        <family val="2"/>
        <charset val="238"/>
        <scheme val="minor"/>
      </rPr>
      <t> </t>
    </r>
  </si>
  <si>
    <r>
      <t>84</t>
    </r>
    <r>
      <rPr>
        <sz val="7"/>
        <color theme="1"/>
        <rFont val="Times New Roman"/>
        <family val="1"/>
        <charset val="238"/>
      </rPr>
      <t xml:space="preserve">                </t>
    </r>
    <r>
      <rPr>
        <sz val="11"/>
        <color theme="1"/>
        <rFont val="Calibri"/>
        <family val="2"/>
        <charset val="238"/>
        <scheme val="minor"/>
      </rPr>
      <t> </t>
    </r>
  </si>
  <si>
    <t>Ciężarek do opon do felg stalowych  10 g (opk .100 szt)</t>
  </si>
  <si>
    <t>Ciężarek do opon do felg stalowych  20 g  (opk .100 szt.)</t>
  </si>
  <si>
    <t>Ciężarek do opon do felg stalowych  30 g (opk .50 szt.)</t>
  </si>
  <si>
    <t>Ciężarek do opon do felg stalowych  40 g (opk .100 szt.)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</si>
</sst>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zł&quot;* #,##0.00_);_(&quot;zł&quot;* \(#,##0.00\);_(&quot;zł&quot;* &quot;-&quot;??_);_(@_)"/>
    <numFmt numFmtId="165" formatCode="_-* #,##0.00\ [$zł-415]_-;\-* #,##0.00\ [$zł-415]_-;_-* &quot;-&quot;??\ [$zł-415]_-;_-@_-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color rgb="FF002060"/>
      <name val="Calibri"/>
      <family val="2"/>
      <charset val="238"/>
      <scheme val="minor"/>
    </font>
    <font>
      <b/>
      <i/>
      <sz val="11"/>
      <color rgb="FF002060"/>
      <name val="Calibri"/>
      <family val="2"/>
      <charset val="238"/>
      <scheme val="minor"/>
    </font>
    <font>
      <sz val="7"/>
      <color theme="1"/>
      <name val="Times New Roman"/>
      <family val="1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51">
    <xf numFmtId="0" fontId="0" fillId="0" borderId="0" xfId="0"/>
    <xf numFmtId="9" fontId="0" fillId="0" borderId="0" xfId="0" applyNumberFormat="1"/>
    <xf numFmtId="0" fontId="4" fillId="0" borderId="0" xfId="0" applyFont="1"/>
    <xf numFmtId="0" fontId="7" fillId="0" borderId="0" xfId="0" applyFont="1" applyAlignment="1">
      <alignment vertical="center"/>
    </xf>
    <xf numFmtId="0" fontId="0" fillId="0" borderId="1" xfId="0" applyBorder="1"/>
    <xf numFmtId="0" fontId="0" fillId="6" borderId="0" xfId="0" applyFill="1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164" fontId="5" fillId="0" borderId="2" xfId="0" applyNumberFormat="1" applyFont="1" applyBorder="1" applyAlignment="1" applyProtection="1">
      <alignment horizontal="center" vertical="center"/>
      <protection locked="0"/>
    </xf>
    <xf numFmtId="164" fontId="5" fillId="0" borderId="2" xfId="0" applyNumberFormat="1" applyFont="1" applyBorder="1" applyAlignment="1">
      <alignment horizontal="center" vertical="center"/>
    </xf>
    <xf numFmtId="9" fontId="5" fillId="0" borderId="2" xfId="0" applyNumberFormat="1" applyFont="1" applyBorder="1" applyAlignment="1" applyProtection="1">
      <alignment horizontal="center" vertical="center"/>
      <protection locked="0"/>
    </xf>
    <xf numFmtId="165" fontId="5" fillId="0" borderId="2" xfId="0" applyNumberFormat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 applyProtection="1">
      <alignment horizontal="center" vertical="center"/>
      <protection locked="0"/>
    </xf>
    <xf numFmtId="0" fontId="5" fillId="6" borderId="2" xfId="0" applyFont="1" applyFill="1" applyBorder="1" applyAlignment="1" applyProtection="1">
      <alignment horizontal="left" vertical="center" wrapText="1"/>
      <protection locked="0"/>
    </xf>
    <xf numFmtId="0" fontId="6" fillId="7" borderId="5" xfId="0" applyFont="1" applyFill="1" applyBorder="1"/>
    <xf numFmtId="0" fontId="6" fillId="7" borderId="6" xfId="0" applyFont="1" applyFill="1" applyBorder="1"/>
    <xf numFmtId="0" fontId="6" fillId="7" borderId="4" xfId="0" applyFont="1" applyFill="1" applyBorder="1"/>
    <xf numFmtId="0" fontId="6" fillId="6" borderId="0" xfId="0" applyFont="1" applyFill="1"/>
    <xf numFmtId="0" fontId="2" fillId="6" borderId="0" xfId="0" applyFont="1" applyFill="1"/>
    <xf numFmtId="0" fontId="1" fillId="6" borderId="0" xfId="0" applyFont="1" applyFill="1"/>
    <xf numFmtId="0" fontId="1" fillId="6" borderId="0" xfId="0" applyFont="1" applyFill="1" applyAlignment="1">
      <alignment vertical="center" wrapText="1"/>
    </xf>
    <xf numFmtId="0" fontId="10" fillId="6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1" fillId="7" borderId="8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right" vertical="center"/>
    </xf>
    <xf numFmtId="164" fontId="1" fillId="0" borderId="3" xfId="1" applyFont="1" applyBorder="1" applyAlignment="1">
      <alignment horizontal="center" vertical="center"/>
    </xf>
    <xf numFmtId="9" fontId="1" fillId="5" borderId="3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14" fillId="8" borderId="2" xfId="0" applyFont="1" applyFill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61"/>
  <sheetViews>
    <sheetView tabSelected="1" zoomScale="130" zoomScaleNormal="130" workbookViewId="0">
      <selection activeCell="A5" sqref="A5:B5"/>
    </sheetView>
  </sheetViews>
  <sheetFormatPr defaultRowHeight="15" x14ac:dyDescent="0.25"/>
  <cols>
    <col min="1" max="1" width="5" customWidth="1"/>
    <col min="2" max="2" width="48.28515625" customWidth="1"/>
    <col min="3" max="3" width="10.140625" customWidth="1"/>
    <col min="4" max="4" width="8.140625" customWidth="1"/>
    <col min="5" max="5" width="14" customWidth="1"/>
    <col min="6" max="6" width="12.85546875" customWidth="1"/>
    <col min="7" max="7" width="8.42578125" customWidth="1"/>
    <col min="8" max="8" width="14.42578125" customWidth="1"/>
    <col min="9" max="9" width="20.5703125" style="4" customWidth="1"/>
    <col min="10" max="10" width="2.7109375" style="5" customWidth="1"/>
    <col min="11" max="11" width="4.5703125" customWidth="1"/>
  </cols>
  <sheetData>
    <row r="1" spans="1:12" ht="15" customHeight="1" thickBot="1" x14ac:dyDescent="0.3">
      <c r="A1" s="18" t="s">
        <v>20</v>
      </c>
      <c r="B1" s="19"/>
      <c r="C1" s="19"/>
      <c r="D1" s="19"/>
      <c r="E1" s="19"/>
      <c r="F1" s="19"/>
      <c r="G1" s="19"/>
      <c r="H1" s="19"/>
      <c r="I1" s="20"/>
      <c r="J1" s="21"/>
    </row>
    <row r="2" spans="1:12" ht="15.75" customHeight="1" thickBot="1" x14ac:dyDescent="0.3">
      <c r="A2" s="29"/>
      <c r="B2" s="30"/>
      <c r="C2" s="30"/>
      <c r="D2" s="30"/>
      <c r="E2" s="30"/>
      <c r="F2" s="30"/>
      <c r="G2" s="30"/>
      <c r="H2" s="30"/>
      <c r="I2" s="31"/>
      <c r="K2" s="1">
        <v>0.23</v>
      </c>
      <c r="L2" s="1"/>
    </row>
    <row r="3" spans="1:12" ht="19.5" thickBot="1" x14ac:dyDescent="0.35">
      <c r="A3" s="32" t="s">
        <v>7</v>
      </c>
      <c r="B3" s="33"/>
      <c r="C3" s="33"/>
      <c r="D3" s="33"/>
      <c r="E3" s="33"/>
      <c r="F3" s="33"/>
      <c r="G3" s="33"/>
      <c r="H3" s="33"/>
      <c r="I3" s="34"/>
      <c r="J3" s="22"/>
      <c r="K3" s="1">
        <v>0.08</v>
      </c>
      <c r="L3" s="1"/>
    </row>
    <row r="4" spans="1:12" ht="15.75" thickBot="1" x14ac:dyDescent="0.3">
      <c r="A4" s="35" t="s">
        <v>34</v>
      </c>
      <c r="B4" s="36"/>
      <c r="C4" s="36"/>
      <c r="D4" s="36"/>
      <c r="E4" s="36"/>
      <c r="F4" s="36"/>
      <c r="G4" s="36"/>
      <c r="H4" s="36"/>
      <c r="I4" s="37"/>
      <c r="J4" s="23"/>
      <c r="K4" s="1"/>
      <c r="L4" s="1"/>
    </row>
    <row r="5" spans="1:12" ht="59.25" customHeight="1" thickBot="1" x14ac:dyDescent="0.3">
      <c r="A5" s="38"/>
      <c r="B5" s="38"/>
      <c r="C5" s="39" t="s">
        <v>35</v>
      </c>
      <c r="D5" s="40"/>
      <c r="E5" s="40"/>
      <c r="F5" s="40"/>
      <c r="G5" s="40"/>
      <c r="H5" s="40"/>
      <c r="I5" s="41"/>
      <c r="J5" s="24"/>
    </row>
    <row r="6" spans="1:12" ht="39" thickBot="1" x14ac:dyDescent="0.3">
      <c r="A6" s="6" t="s">
        <v>0</v>
      </c>
      <c r="B6" s="6" t="s">
        <v>1</v>
      </c>
      <c r="C6" s="6" t="s">
        <v>21</v>
      </c>
      <c r="D6" s="6" t="s">
        <v>2</v>
      </c>
      <c r="E6" s="14" t="s">
        <v>3</v>
      </c>
      <c r="F6" s="7" t="s">
        <v>4</v>
      </c>
      <c r="G6" s="6" t="s">
        <v>5</v>
      </c>
      <c r="H6" s="7" t="s">
        <v>6</v>
      </c>
      <c r="I6" s="15" t="s">
        <v>33</v>
      </c>
      <c r="J6" s="25"/>
    </row>
    <row r="7" spans="1:12" ht="15.75" thickBot="1" x14ac:dyDescent="0.3">
      <c r="A7" s="8" t="s">
        <v>8</v>
      </c>
      <c r="B7" s="8" t="s">
        <v>9</v>
      </c>
      <c r="C7" s="8" t="s">
        <v>10</v>
      </c>
      <c r="D7" s="8" t="s">
        <v>11</v>
      </c>
      <c r="E7" s="9" t="s">
        <v>12</v>
      </c>
      <c r="F7" s="9" t="s">
        <v>13</v>
      </c>
      <c r="G7" s="8" t="s">
        <v>14</v>
      </c>
      <c r="H7" s="9" t="s">
        <v>15</v>
      </c>
      <c r="I7" s="9" t="s">
        <v>22</v>
      </c>
      <c r="J7" s="26"/>
    </row>
    <row r="8" spans="1:12" ht="30.75" thickBot="1" x14ac:dyDescent="0.3">
      <c r="A8" s="45" t="s">
        <v>36</v>
      </c>
      <c r="B8" s="46" t="s">
        <v>37</v>
      </c>
      <c r="C8" s="47" t="s">
        <v>23</v>
      </c>
      <c r="D8" s="47">
        <v>1</v>
      </c>
      <c r="E8" s="10"/>
      <c r="F8" s="11">
        <f>D8*E8</f>
        <v>0</v>
      </c>
      <c r="G8" s="12">
        <v>0.23</v>
      </c>
      <c r="H8" s="13">
        <f>F8+(F8*G8)</f>
        <v>0</v>
      </c>
      <c r="I8" s="16"/>
    </row>
    <row r="9" spans="1:12" ht="30.75" thickBot="1" x14ac:dyDescent="0.3">
      <c r="A9" s="45" t="s">
        <v>38</v>
      </c>
      <c r="B9" s="48" t="s">
        <v>39</v>
      </c>
      <c r="C9" s="47" t="s">
        <v>24</v>
      </c>
      <c r="D9" s="47">
        <v>1</v>
      </c>
      <c r="E9" s="10"/>
      <c r="F9" s="11">
        <f t="shared" ref="F9:F22" si="0">D9*E9</f>
        <v>0</v>
      </c>
      <c r="G9" s="12">
        <v>0.23</v>
      </c>
      <c r="H9" s="13">
        <f t="shared" ref="H9:H22" si="1">F9+(F9*G9)</f>
        <v>0</v>
      </c>
      <c r="I9" s="16"/>
    </row>
    <row r="10" spans="1:12" ht="30.75" thickBot="1" x14ac:dyDescent="0.3">
      <c r="A10" s="45" t="s">
        <v>40</v>
      </c>
      <c r="B10" s="48" t="s">
        <v>41</v>
      </c>
      <c r="C10" s="47" t="s">
        <v>25</v>
      </c>
      <c r="D10" s="47">
        <v>2</v>
      </c>
      <c r="E10" s="10"/>
      <c r="F10" s="11">
        <f t="shared" si="0"/>
        <v>0</v>
      </c>
      <c r="G10" s="12">
        <v>0.23</v>
      </c>
      <c r="H10" s="13">
        <f t="shared" si="1"/>
        <v>0</v>
      </c>
      <c r="I10" s="16"/>
    </row>
    <row r="11" spans="1:12" ht="30.75" thickBot="1" x14ac:dyDescent="0.3">
      <c r="A11" s="45" t="s">
        <v>42</v>
      </c>
      <c r="B11" s="48" t="s">
        <v>43</v>
      </c>
      <c r="C11" s="47" t="s">
        <v>25</v>
      </c>
      <c r="D11" s="47">
        <v>1</v>
      </c>
      <c r="E11" s="10"/>
      <c r="F11" s="11">
        <f t="shared" si="0"/>
        <v>0</v>
      </c>
      <c r="G11" s="12">
        <v>0.23</v>
      </c>
      <c r="H11" s="13">
        <f t="shared" si="1"/>
        <v>0</v>
      </c>
      <c r="I11" s="16"/>
    </row>
    <row r="12" spans="1:12" ht="30.75" thickBot="1" x14ac:dyDescent="0.3">
      <c r="A12" s="45" t="s">
        <v>44</v>
      </c>
      <c r="B12" s="48" t="s">
        <v>45</v>
      </c>
      <c r="C12" s="47" t="s">
        <v>25</v>
      </c>
      <c r="D12" s="47">
        <v>1</v>
      </c>
      <c r="E12" s="10"/>
      <c r="F12" s="11">
        <f t="shared" si="0"/>
        <v>0</v>
      </c>
      <c r="G12" s="12">
        <v>0.23</v>
      </c>
      <c r="H12" s="13">
        <f t="shared" si="1"/>
        <v>0</v>
      </c>
      <c r="I12" s="16"/>
    </row>
    <row r="13" spans="1:12" ht="30.75" thickBot="1" x14ac:dyDescent="0.3">
      <c r="A13" s="45" t="s">
        <v>46</v>
      </c>
      <c r="B13" s="48" t="s">
        <v>47</v>
      </c>
      <c r="C13" s="47" t="s">
        <v>25</v>
      </c>
      <c r="D13" s="47">
        <v>1</v>
      </c>
      <c r="E13" s="10"/>
      <c r="F13" s="11">
        <f t="shared" si="0"/>
        <v>0</v>
      </c>
      <c r="G13" s="12">
        <v>0.23</v>
      </c>
      <c r="H13" s="13">
        <f t="shared" si="1"/>
        <v>0</v>
      </c>
      <c r="I13" s="16"/>
    </row>
    <row r="14" spans="1:12" ht="30.75" thickBot="1" x14ac:dyDescent="0.3">
      <c r="A14" s="45" t="s">
        <v>48</v>
      </c>
      <c r="B14" s="48" t="s">
        <v>49</v>
      </c>
      <c r="C14" s="47" t="s">
        <v>25</v>
      </c>
      <c r="D14" s="47">
        <v>1</v>
      </c>
      <c r="E14" s="10"/>
      <c r="F14" s="11">
        <f t="shared" si="0"/>
        <v>0</v>
      </c>
      <c r="G14" s="12">
        <v>0.23</v>
      </c>
      <c r="H14" s="13">
        <f t="shared" si="1"/>
        <v>0</v>
      </c>
      <c r="I14" s="16"/>
    </row>
    <row r="15" spans="1:12" ht="30.75" thickBot="1" x14ac:dyDescent="0.3">
      <c r="A15" s="45" t="s">
        <v>50</v>
      </c>
      <c r="B15" s="48" t="s">
        <v>51</v>
      </c>
      <c r="C15" s="47" t="s">
        <v>25</v>
      </c>
      <c r="D15" s="47">
        <v>1</v>
      </c>
      <c r="E15" s="10"/>
      <c r="F15" s="11">
        <f t="shared" si="0"/>
        <v>0</v>
      </c>
      <c r="G15" s="12">
        <v>0.23</v>
      </c>
      <c r="H15" s="13">
        <f t="shared" si="1"/>
        <v>0</v>
      </c>
      <c r="I15" s="16"/>
    </row>
    <row r="16" spans="1:12" ht="30.75" thickBot="1" x14ac:dyDescent="0.3">
      <c r="A16" s="45" t="s">
        <v>52</v>
      </c>
      <c r="B16" s="48" t="s">
        <v>53</v>
      </c>
      <c r="C16" s="47" t="s">
        <v>24</v>
      </c>
      <c r="D16" s="47">
        <v>1</v>
      </c>
      <c r="E16" s="10"/>
      <c r="F16" s="11">
        <f t="shared" si="0"/>
        <v>0</v>
      </c>
      <c r="G16" s="12">
        <v>0.23</v>
      </c>
      <c r="H16" s="13">
        <f t="shared" si="1"/>
        <v>0</v>
      </c>
      <c r="I16" s="16"/>
    </row>
    <row r="17" spans="1:9" ht="30.75" thickBot="1" x14ac:dyDescent="0.3">
      <c r="A17" s="45" t="s">
        <v>54</v>
      </c>
      <c r="B17" s="48" t="s">
        <v>55</v>
      </c>
      <c r="C17" s="47" t="s">
        <v>25</v>
      </c>
      <c r="D17" s="47">
        <v>1</v>
      </c>
      <c r="E17" s="10"/>
      <c r="F17" s="11">
        <f t="shared" si="0"/>
        <v>0</v>
      </c>
      <c r="G17" s="12">
        <v>0.23</v>
      </c>
      <c r="H17" s="13">
        <f t="shared" si="1"/>
        <v>0</v>
      </c>
      <c r="I17" s="16"/>
    </row>
    <row r="18" spans="1:9" ht="30.75" thickBot="1" x14ac:dyDescent="0.3">
      <c r="A18" s="45" t="s">
        <v>56</v>
      </c>
      <c r="B18" s="48" t="s">
        <v>57</v>
      </c>
      <c r="C18" s="47" t="s">
        <v>25</v>
      </c>
      <c r="D18" s="47">
        <v>1</v>
      </c>
      <c r="E18" s="10"/>
      <c r="F18" s="11">
        <f t="shared" si="0"/>
        <v>0</v>
      </c>
      <c r="G18" s="12">
        <v>0.23</v>
      </c>
      <c r="H18" s="13">
        <f t="shared" si="1"/>
        <v>0</v>
      </c>
      <c r="I18" s="16"/>
    </row>
    <row r="19" spans="1:9" ht="30.75" thickBot="1" x14ac:dyDescent="0.3">
      <c r="A19" s="45" t="s">
        <v>58</v>
      </c>
      <c r="B19" s="48" t="s">
        <v>59</v>
      </c>
      <c r="C19" s="47" t="s">
        <v>25</v>
      </c>
      <c r="D19" s="47">
        <v>1</v>
      </c>
      <c r="E19" s="10"/>
      <c r="F19" s="11">
        <f t="shared" si="0"/>
        <v>0</v>
      </c>
      <c r="G19" s="12">
        <v>0.23</v>
      </c>
      <c r="H19" s="13">
        <f t="shared" si="1"/>
        <v>0</v>
      </c>
      <c r="I19" s="16"/>
    </row>
    <row r="20" spans="1:9" ht="30.75" thickBot="1" x14ac:dyDescent="0.3">
      <c r="A20" s="45" t="s">
        <v>60</v>
      </c>
      <c r="B20" s="48" t="s">
        <v>61</v>
      </c>
      <c r="C20" s="47" t="s">
        <v>25</v>
      </c>
      <c r="D20" s="47">
        <v>1</v>
      </c>
      <c r="E20" s="10"/>
      <c r="F20" s="11">
        <f t="shared" si="0"/>
        <v>0</v>
      </c>
      <c r="G20" s="12">
        <v>0.23</v>
      </c>
      <c r="H20" s="13">
        <f t="shared" si="1"/>
        <v>0</v>
      </c>
      <c r="I20" s="16"/>
    </row>
    <row r="21" spans="1:9" ht="30.75" thickBot="1" x14ac:dyDescent="0.3">
      <c r="A21" s="45" t="s">
        <v>62</v>
      </c>
      <c r="B21" s="48" t="s">
        <v>63</v>
      </c>
      <c r="C21" s="47" t="s">
        <v>25</v>
      </c>
      <c r="D21" s="47">
        <v>1</v>
      </c>
      <c r="E21" s="10"/>
      <c r="F21" s="11">
        <f t="shared" si="0"/>
        <v>0</v>
      </c>
      <c r="G21" s="12">
        <v>0.23</v>
      </c>
      <c r="H21" s="13">
        <f t="shared" si="1"/>
        <v>0</v>
      </c>
      <c r="I21" s="16"/>
    </row>
    <row r="22" spans="1:9" ht="30.75" thickBot="1" x14ac:dyDescent="0.3">
      <c r="A22" s="45" t="s">
        <v>64</v>
      </c>
      <c r="B22" s="48" t="s">
        <v>65</v>
      </c>
      <c r="C22" s="47" t="s">
        <v>24</v>
      </c>
      <c r="D22" s="47">
        <v>2</v>
      </c>
      <c r="E22" s="10"/>
      <c r="F22" s="11">
        <f t="shared" si="0"/>
        <v>0</v>
      </c>
      <c r="G22" s="12">
        <v>0.23</v>
      </c>
      <c r="H22" s="13">
        <f t="shared" si="1"/>
        <v>0</v>
      </c>
      <c r="I22" s="16"/>
    </row>
    <row r="23" spans="1:9" ht="30.75" thickBot="1" x14ac:dyDescent="0.3">
      <c r="A23" s="45" t="s">
        <v>66</v>
      </c>
      <c r="B23" s="48" t="s">
        <v>67</v>
      </c>
      <c r="C23" s="47" t="s">
        <v>24</v>
      </c>
      <c r="D23" s="47">
        <v>2</v>
      </c>
      <c r="E23" s="10"/>
      <c r="F23" s="11">
        <f t="shared" ref="F23:F86" si="2">D23*E23</f>
        <v>0</v>
      </c>
      <c r="G23" s="12">
        <v>0.23</v>
      </c>
      <c r="H23" s="13">
        <f t="shared" ref="H23:H86" si="3">F23+(F23*G23)</f>
        <v>0</v>
      </c>
      <c r="I23" s="16"/>
    </row>
    <row r="24" spans="1:9" ht="30.75" thickBot="1" x14ac:dyDescent="0.3">
      <c r="A24" s="45" t="s">
        <v>68</v>
      </c>
      <c r="B24" s="48" t="s">
        <v>69</v>
      </c>
      <c r="C24" s="47" t="s">
        <v>25</v>
      </c>
      <c r="D24" s="47">
        <v>2</v>
      </c>
      <c r="E24" s="10"/>
      <c r="F24" s="11">
        <f t="shared" si="2"/>
        <v>0</v>
      </c>
      <c r="G24" s="12">
        <v>0.23</v>
      </c>
      <c r="H24" s="13">
        <f t="shared" si="3"/>
        <v>0</v>
      </c>
      <c r="I24" s="16"/>
    </row>
    <row r="25" spans="1:9" ht="30.75" thickBot="1" x14ac:dyDescent="0.3">
      <c r="A25" s="45" t="s">
        <v>70</v>
      </c>
      <c r="B25" s="48" t="s">
        <v>71</v>
      </c>
      <c r="C25" s="47" t="s">
        <v>72</v>
      </c>
      <c r="D25" s="47">
        <v>2</v>
      </c>
      <c r="E25" s="10"/>
      <c r="F25" s="11">
        <f t="shared" si="2"/>
        <v>0</v>
      </c>
      <c r="G25" s="12">
        <v>0.23</v>
      </c>
      <c r="H25" s="13">
        <f t="shared" si="3"/>
        <v>0</v>
      </c>
      <c r="I25" s="16"/>
    </row>
    <row r="26" spans="1:9" ht="30.75" thickBot="1" x14ac:dyDescent="0.3">
      <c r="A26" s="45" t="s">
        <v>73</v>
      </c>
      <c r="B26" s="48" t="s">
        <v>74</v>
      </c>
      <c r="C26" s="47" t="s">
        <v>25</v>
      </c>
      <c r="D26" s="47">
        <v>2</v>
      </c>
      <c r="E26" s="10"/>
      <c r="F26" s="11">
        <f t="shared" si="2"/>
        <v>0</v>
      </c>
      <c r="G26" s="12">
        <v>0.23</v>
      </c>
      <c r="H26" s="13">
        <f t="shared" si="3"/>
        <v>0</v>
      </c>
      <c r="I26" s="16"/>
    </row>
    <row r="27" spans="1:9" ht="30.75" thickBot="1" x14ac:dyDescent="0.3">
      <c r="A27" s="45" t="s">
        <v>75</v>
      </c>
      <c r="B27" s="48" t="s">
        <v>76</v>
      </c>
      <c r="C27" s="47" t="s">
        <v>25</v>
      </c>
      <c r="D27" s="47">
        <v>2</v>
      </c>
      <c r="E27" s="10"/>
      <c r="F27" s="11">
        <f t="shared" si="2"/>
        <v>0</v>
      </c>
      <c r="G27" s="12">
        <v>0.23</v>
      </c>
      <c r="H27" s="13">
        <f t="shared" si="3"/>
        <v>0</v>
      </c>
      <c r="I27" s="16"/>
    </row>
    <row r="28" spans="1:9" ht="30.75" thickBot="1" x14ac:dyDescent="0.3">
      <c r="A28" s="45" t="s">
        <v>77</v>
      </c>
      <c r="B28" s="48" t="s">
        <v>78</v>
      </c>
      <c r="C28" s="47" t="s">
        <v>25</v>
      </c>
      <c r="D28" s="47">
        <v>2</v>
      </c>
      <c r="E28" s="10"/>
      <c r="F28" s="11">
        <f t="shared" si="2"/>
        <v>0</v>
      </c>
      <c r="G28" s="12">
        <v>0.23</v>
      </c>
      <c r="H28" s="13">
        <f t="shared" si="3"/>
        <v>0</v>
      </c>
      <c r="I28" s="16"/>
    </row>
    <row r="29" spans="1:9" ht="30.75" thickBot="1" x14ac:dyDescent="0.3">
      <c r="A29" s="45" t="s">
        <v>79</v>
      </c>
      <c r="B29" s="48" t="s">
        <v>80</v>
      </c>
      <c r="C29" s="47" t="s">
        <v>25</v>
      </c>
      <c r="D29" s="47">
        <v>2</v>
      </c>
      <c r="E29" s="10"/>
      <c r="F29" s="11">
        <f t="shared" si="2"/>
        <v>0</v>
      </c>
      <c r="G29" s="12">
        <v>0.23</v>
      </c>
      <c r="H29" s="13">
        <f t="shared" si="3"/>
        <v>0</v>
      </c>
      <c r="I29" s="16"/>
    </row>
    <row r="30" spans="1:9" ht="39" customHeight="1" thickBot="1" x14ac:dyDescent="0.3">
      <c r="A30" s="45" t="s">
        <v>81</v>
      </c>
      <c r="B30" s="48" t="s">
        <v>82</v>
      </c>
      <c r="C30" s="47" t="s">
        <v>26</v>
      </c>
      <c r="D30" s="47">
        <v>2</v>
      </c>
      <c r="E30" s="10"/>
      <c r="F30" s="11">
        <f t="shared" si="2"/>
        <v>0</v>
      </c>
      <c r="G30" s="12">
        <v>0.23</v>
      </c>
      <c r="H30" s="13">
        <f t="shared" si="3"/>
        <v>0</v>
      </c>
      <c r="I30" s="16"/>
    </row>
    <row r="31" spans="1:9" ht="39" customHeight="1" thickBot="1" x14ac:dyDescent="0.3">
      <c r="A31" s="45" t="s">
        <v>83</v>
      </c>
      <c r="B31" s="48" t="s">
        <v>84</v>
      </c>
      <c r="C31" s="47" t="s">
        <v>24</v>
      </c>
      <c r="D31" s="47">
        <v>2</v>
      </c>
      <c r="E31" s="10"/>
      <c r="F31" s="11">
        <f t="shared" si="2"/>
        <v>0</v>
      </c>
      <c r="G31" s="12">
        <v>0.23</v>
      </c>
      <c r="H31" s="13">
        <f t="shared" si="3"/>
        <v>0</v>
      </c>
      <c r="I31" s="16"/>
    </row>
    <row r="32" spans="1:9" ht="30.75" thickBot="1" x14ac:dyDescent="0.3">
      <c r="A32" s="45" t="s">
        <v>85</v>
      </c>
      <c r="B32" s="48" t="s">
        <v>86</v>
      </c>
      <c r="C32" s="47" t="s">
        <v>25</v>
      </c>
      <c r="D32" s="47">
        <v>2</v>
      </c>
      <c r="E32" s="10"/>
      <c r="F32" s="11">
        <f t="shared" si="2"/>
        <v>0</v>
      </c>
      <c r="G32" s="12">
        <v>0.23</v>
      </c>
      <c r="H32" s="13">
        <f t="shared" si="3"/>
        <v>0</v>
      </c>
      <c r="I32" s="16"/>
    </row>
    <row r="33" spans="1:9" ht="30.75" thickBot="1" x14ac:dyDescent="0.3">
      <c r="A33" s="45" t="s">
        <v>87</v>
      </c>
      <c r="B33" s="48" t="s">
        <v>88</v>
      </c>
      <c r="C33" s="47" t="s">
        <v>25</v>
      </c>
      <c r="D33" s="47">
        <v>2</v>
      </c>
      <c r="E33" s="10"/>
      <c r="F33" s="11">
        <f t="shared" si="2"/>
        <v>0</v>
      </c>
      <c r="G33" s="12">
        <v>0.23</v>
      </c>
      <c r="H33" s="13">
        <f t="shared" si="3"/>
        <v>0</v>
      </c>
      <c r="I33" s="16"/>
    </row>
    <row r="34" spans="1:9" ht="30.75" thickBot="1" x14ac:dyDescent="0.3">
      <c r="A34" s="45" t="s">
        <v>89</v>
      </c>
      <c r="B34" s="48" t="s">
        <v>90</v>
      </c>
      <c r="C34" s="47" t="s">
        <v>25</v>
      </c>
      <c r="D34" s="47">
        <v>2</v>
      </c>
      <c r="E34" s="10"/>
      <c r="F34" s="11">
        <f t="shared" si="2"/>
        <v>0</v>
      </c>
      <c r="G34" s="12">
        <v>0.23</v>
      </c>
      <c r="H34" s="13">
        <f t="shared" si="3"/>
        <v>0</v>
      </c>
      <c r="I34" s="16"/>
    </row>
    <row r="35" spans="1:9" ht="30.75" thickBot="1" x14ac:dyDescent="0.3">
      <c r="A35" s="45" t="s">
        <v>91</v>
      </c>
      <c r="B35" s="48" t="s">
        <v>92</v>
      </c>
      <c r="C35" s="47" t="s">
        <v>25</v>
      </c>
      <c r="D35" s="47">
        <v>2</v>
      </c>
      <c r="E35" s="10"/>
      <c r="F35" s="11">
        <f t="shared" si="2"/>
        <v>0</v>
      </c>
      <c r="G35" s="12">
        <v>0.23</v>
      </c>
      <c r="H35" s="13">
        <f t="shared" si="3"/>
        <v>0</v>
      </c>
      <c r="I35" s="16"/>
    </row>
    <row r="36" spans="1:9" ht="30.75" thickBot="1" x14ac:dyDescent="0.3">
      <c r="A36" s="45" t="s">
        <v>93</v>
      </c>
      <c r="B36" s="48" t="s">
        <v>94</v>
      </c>
      <c r="C36" s="47" t="s">
        <v>25</v>
      </c>
      <c r="D36" s="47">
        <v>2</v>
      </c>
      <c r="E36" s="10"/>
      <c r="F36" s="11">
        <f t="shared" si="2"/>
        <v>0</v>
      </c>
      <c r="G36" s="12">
        <v>0.23</v>
      </c>
      <c r="H36" s="13">
        <f t="shared" si="3"/>
        <v>0</v>
      </c>
      <c r="I36" s="16"/>
    </row>
    <row r="37" spans="1:9" ht="30.75" thickBot="1" x14ac:dyDescent="0.3">
      <c r="A37" s="45" t="s">
        <v>95</v>
      </c>
      <c r="B37" s="48" t="s">
        <v>96</v>
      </c>
      <c r="C37" s="47" t="s">
        <v>25</v>
      </c>
      <c r="D37" s="47">
        <v>2</v>
      </c>
      <c r="E37" s="10"/>
      <c r="F37" s="11">
        <f t="shared" si="2"/>
        <v>0</v>
      </c>
      <c r="G37" s="12">
        <v>0.23</v>
      </c>
      <c r="H37" s="13">
        <f t="shared" si="3"/>
        <v>0</v>
      </c>
      <c r="I37" s="16"/>
    </row>
    <row r="38" spans="1:9" ht="30.75" thickBot="1" x14ac:dyDescent="0.3">
      <c r="A38" s="45" t="s">
        <v>97</v>
      </c>
      <c r="B38" s="48" t="s">
        <v>98</v>
      </c>
      <c r="C38" s="47" t="s">
        <v>24</v>
      </c>
      <c r="D38" s="47">
        <v>2</v>
      </c>
      <c r="E38" s="10"/>
      <c r="F38" s="11">
        <f t="shared" si="2"/>
        <v>0</v>
      </c>
      <c r="G38" s="12">
        <v>0.23</v>
      </c>
      <c r="H38" s="13">
        <f t="shared" si="3"/>
        <v>0</v>
      </c>
      <c r="I38" s="16"/>
    </row>
    <row r="39" spans="1:9" ht="30.75" thickBot="1" x14ac:dyDescent="0.3">
      <c r="A39" s="45" t="s">
        <v>99</v>
      </c>
      <c r="B39" s="48" t="s">
        <v>100</v>
      </c>
      <c r="C39" s="47" t="s">
        <v>25</v>
      </c>
      <c r="D39" s="47">
        <v>2</v>
      </c>
      <c r="E39" s="10"/>
      <c r="F39" s="11">
        <f t="shared" si="2"/>
        <v>0</v>
      </c>
      <c r="G39" s="12">
        <v>0.23</v>
      </c>
      <c r="H39" s="13">
        <f t="shared" si="3"/>
        <v>0</v>
      </c>
      <c r="I39" s="16"/>
    </row>
    <row r="40" spans="1:9" ht="30.75" thickBot="1" x14ac:dyDescent="0.3">
      <c r="A40" s="45" t="s">
        <v>101</v>
      </c>
      <c r="B40" s="48" t="s">
        <v>102</v>
      </c>
      <c r="C40" s="47" t="s">
        <v>24</v>
      </c>
      <c r="D40" s="47">
        <v>2</v>
      </c>
      <c r="E40" s="10"/>
      <c r="F40" s="11">
        <f t="shared" si="2"/>
        <v>0</v>
      </c>
      <c r="G40" s="12">
        <v>0.23</v>
      </c>
      <c r="H40" s="13">
        <f t="shared" si="3"/>
        <v>0</v>
      </c>
      <c r="I40" s="16"/>
    </row>
    <row r="41" spans="1:9" ht="30.75" thickBot="1" x14ac:dyDescent="0.3">
      <c r="A41" s="45" t="s">
        <v>103</v>
      </c>
      <c r="B41" s="48" t="s">
        <v>104</v>
      </c>
      <c r="C41" s="47" t="s">
        <v>25</v>
      </c>
      <c r="D41" s="47">
        <v>6</v>
      </c>
      <c r="E41" s="10"/>
      <c r="F41" s="11">
        <f t="shared" si="2"/>
        <v>0</v>
      </c>
      <c r="G41" s="12">
        <v>0.23</v>
      </c>
      <c r="H41" s="13">
        <f t="shared" si="3"/>
        <v>0</v>
      </c>
      <c r="I41" s="16"/>
    </row>
    <row r="42" spans="1:9" ht="30.75" thickBot="1" x14ac:dyDescent="0.3">
      <c r="A42" s="45" t="s">
        <v>105</v>
      </c>
      <c r="B42" s="48" t="s">
        <v>106</v>
      </c>
      <c r="C42" s="47" t="s">
        <v>25</v>
      </c>
      <c r="D42" s="47">
        <v>6</v>
      </c>
      <c r="E42" s="10"/>
      <c r="F42" s="11">
        <f t="shared" si="2"/>
        <v>0</v>
      </c>
      <c r="G42" s="12">
        <v>0.23</v>
      </c>
      <c r="H42" s="13">
        <f t="shared" si="3"/>
        <v>0</v>
      </c>
      <c r="I42" s="16"/>
    </row>
    <row r="43" spans="1:9" ht="30.75" thickBot="1" x14ac:dyDescent="0.3">
      <c r="A43" s="45" t="s">
        <v>107</v>
      </c>
      <c r="B43" s="48" t="s">
        <v>108</v>
      </c>
      <c r="C43" s="47" t="s">
        <v>25</v>
      </c>
      <c r="D43" s="47">
        <v>10</v>
      </c>
      <c r="E43" s="10"/>
      <c r="F43" s="11">
        <f t="shared" si="2"/>
        <v>0</v>
      </c>
      <c r="G43" s="12">
        <v>0.23</v>
      </c>
      <c r="H43" s="13">
        <f t="shared" si="3"/>
        <v>0</v>
      </c>
      <c r="I43" s="16"/>
    </row>
    <row r="44" spans="1:9" ht="30.75" thickBot="1" x14ac:dyDescent="0.3">
      <c r="A44" s="45" t="s">
        <v>109</v>
      </c>
      <c r="B44" s="48" t="s">
        <v>110</v>
      </c>
      <c r="C44" s="47" t="s">
        <v>24</v>
      </c>
      <c r="D44" s="47">
        <v>12</v>
      </c>
      <c r="E44" s="10"/>
      <c r="F44" s="11">
        <f t="shared" si="2"/>
        <v>0</v>
      </c>
      <c r="G44" s="12">
        <v>0.23</v>
      </c>
      <c r="H44" s="13">
        <f t="shared" si="3"/>
        <v>0</v>
      </c>
      <c r="I44" s="16"/>
    </row>
    <row r="45" spans="1:9" ht="30.75" thickBot="1" x14ac:dyDescent="0.3">
      <c r="A45" s="45" t="s">
        <v>111</v>
      </c>
      <c r="B45" s="48" t="s">
        <v>112</v>
      </c>
      <c r="C45" s="47" t="s">
        <v>24</v>
      </c>
      <c r="D45" s="47">
        <v>12</v>
      </c>
      <c r="E45" s="10"/>
      <c r="F45" s="11">
        <f t="shared" si="2"/>
        <v>0</v>
      </c>
      <c r="G45" s="12">
        <v>0.23</v>
      </c>
      <c r="H45" s="13">
        <f t="shared" si="3"/>
        <v>0</v>
      </c>
      <c r="I45" s="16"/>
    </row>
    <row r="46" spans="1:9" ht="30.75" thickBot="1" x14ac:dyDescent="0.3">
      <c r="A46" s="45" t="s">
        <v>113</v>
      </c>
      <c r="B46" s="48" t="s">
        <v>114</v>
      </c>
      <c r="C46" s="47" t="s">
        <v>25</v>
      </c>
      <c r="D46" s="47">
        <v>12</v>
      </c>
      <c r="E46" s="10"/>
      <c r="F46" s="11">
        <f t="shared" si="2"/>
        <v>0</v>
      </c>
      <c r="G46" s="12">
        <v>0.23</v>
      </c>
      <c r="H46" s="13">
        <f t="shared" si="3"/>
        <v>0</v>
      </c>
      <c r="I46" s="16"/>
    </row>
    <row r="47" spans="1:9" ht="30.75" thickBot="1" x14ac:dyDescent="0.3">
      <c r="A47" s="45" t="s">
        <v>115</v>
      </c>
      <c r="B47" s="48" t="s">
        <v>116</v>
      </c>
      <c r="C47" s="47" t="s">
        <v>25</v>
      </c>
      <c r="D47" s="47">
        <v>12</v>
      </c>
      <c r="E47" s="10"/>
      <c r="F47" s="11">
        <f t="shared" si="2"/>
        <v>0</v>
      </c>
      <c r="G47" s="12">
        <v>0.23</v>
      </c>
      <c r="H47" s="13">
        <f t="shared" si="3"/>
        <v>0</v>
      </c>
      <c r="I47" s="16"/>
    </row>
    <row r="48" spans="1:9" ht="30.75" thickBot="1" x14ac:dyDescent="0.3">
      <c r="A48" s="45" t="s">
        <v>117</v>
      </c>
      <c r="B48" s="48" t="s">
        <v>118</v>
      </c>
      <c r="C48" s="47" t="s">
        <v>25</v>
      </c>
      <c r="D48" s="47">
        <v>6</v>
      </c>
      <c r="E48" s="10"/>
      <c r="F48" s="11">
        <f t="shared" si="2"/>
        <v>0</v>
      </c>
      <c r="G48" s="12">
        <v>0.23</v>
      </c>
      <c r="H48" s="13">
        <f t="shared" si="3"/>
        <v>0</v>
      </c>
      <c r="I48" s="16"/>
    </row>
    <row r="49" spans="1:9" ht="30.75" thickBot="1" x14ac:dyDescent="0.3">
      <c r="A49" s="45" t="s">
        <v>119</v>
      </c>
      <c r="B49" s="48" t="s">
        <v>120</v>
      </c>
      <c r="C49" s="47" t="s">
        <v>25</v>
      </c>
      <c r="D49" s="47">
        <v>12</v>
      </c>
      <c r="E49" s="10"/>
      <c r="F49" s="11">
        <f t="shared" si="2"/>
        <v>0</v>
      </c>
      <c r="G49" s="12">
        <v>0.23</v>
      </c>
      <c r="H49" s="13">
        <f t="shared" si="3"/>
        <v>0</v>
      </c>
      <c r="I49" s="16"/>
    </row>
    <row r="50" spans="1:9" ht="30.75" thickBot="1" x14ac:dyDescent="0.3">
      <c r="A50" s="45" t="s">
        <v>121</v>
      </c>
      <c r="B50" s="48" t="s">
        <v>122</v>
      </c>
      <c r="C50" s="47" t="s">
        <v>25</v>
      </c>
      <c r="D50" s="47">
        <v>1</v>
      </c>
      <c r="E50" s="10"/>
      <c r="F50" s="11">
        <f t="shared" si="2"/>
        <v>0</v>
      </c>
      <c r="G50" s="12">
        <v>0.23</v>
      </c>
      <c r="H50" s="13">
        <f t="shared" si="3"/>
        <v>0</v>
      </c>
      <c r="I50" s="16"/>
    </row>
    <row r="51" spans="1:9" ht="30.75" thickBot="1" x14ac:dyDescent="0.3">
      <c r="A51" s="45" t="s">
        <v>123</v>
      </c>
      <c r="B51" s="48" t="s">
        <v>124</v>
      </c>
      <c r="C51" s="47" t="s">
        <v>25</v>
      </c>
      <c r="D51" s="47">
        <v>1</v>
      </c>
      <c r="E51" s="10"/>
      <c r="F51" s="11">
        <f t="shared" si="2"/>
        <v>0</v>
      </c>
      <c r="G51" s="12">
        <v>0.23</v>
      </c>
      <c r="H51" s="13">
        <f t="shared" si="3"/>
        <v>0</v>
      </c>
      <c r="I51" s="16"/>
    </row>
    <row r="52" spans="1:9" ht="30.75" thickBot="1" x14ac:dyDescent="0.3">
      <c r="A52" s="45" t="s">
        <v>125</v>
      </c>
      <c r="B52" s="48" t="s">
        <v>126</v>
      </c>
      <c r="C52" s="47" t="s">
        <v>25</v>
      </c>
      <c r="D52" s="47">
        <v>1</v>
      </c>
      <c r="E52" s="10"/>
      <c r="F52" s="11">
        <f t="shared" si="2"/>
        <v>0</v>
      </c>
      <c r="G52" s="12">
        <v>0.23</v>
      </c>
      <c r="H52" s="13">
        <f t="shared" si="3"/>
        <v>0</v>
      </c>
      <c r="I52" s="16"/>
    </row>
    <row r="53" spans="1:9" ht="30.75" thickBot="1" x14ac:dyDescent="0.3">
      <c r="A53" s="45" t="s">
        <v>127</v>
      </c>
      <c r="B53" s="48" t="s">
        <v>128</v>
      </c>
      <c r="C53" s="47" t="s">
        <v>25</v>
      </c>
      <c r="D53" s="47">
        <v>1</v>
      </c>
      <c r="E53" s="10"/>
      <c r="F53" s="11">
        <f t="shared" si="2"/>
        <v>0</v>
      </c>
      <c r="G53" s="12">
        <v>0.23</v>
      </c>
      <c r="H53" s="13">
        <f t="shared" si="3"/>
        <v>0</v>
      </c>
      <c r="I53" s="16"/>
    </row>
    <row r="54" spans="1:9" ht="30.75" thickBot="1" x14ac:dyDescent="0.3">
      <c r="A54" s="45" t="s">
        <v>129</v>
      </c>
      <c r="B54" s="48" t="s">
        <v>130</v>
      </c>
      <c r="C54" s="47" t="s">
        <v>24</v>
      </c>
      <c r="D54" s="47">
        <v>1</v>
      </c>
      <c r="E54" s="10"/>
      <c r="F54" s="11">
        <f t="shared" si="2"/>
        <v>0</v>
      </c>
      <c r="G54" s="12">
        <v>0.23</v>
      </c>
      <c r="H54" s="13">
        <f t="shared" si="3"/>
        <v>0</v>
      </c>
      <c r="I54" s="16"/>
    </row>
    <row r="55" spans="1:9" ht="30.75" thickBot="1" x14ac:dyDescent="0.3">
      <c r="A55" s="45" t="s">
        <v>131</v>
      </c>
      <c r="B55" s="48" t="s">
        <v>132</v>
      </c>
      <c r="C55" s="47" t="s">
        <v>24</v>
      </c>
      <c r="D55" s="47">
        <v>1</v>
      </c>
      <c r="E55" s="10"/>
      <c r="F55" s="11">
        <f t="shared" si="2"/>
        <v>0</v>
      </c>
      <c r="G55" s="12">
        <v>0.23</v>
      </c>
      <c r="H55" s="13">
        <f t="shared" si="3"/>
        <v>0</v>
      </c>
      <c r="I55" s="16"/>
    </row>
    <row r="56" spans="1:9" ht="30.75" thickBot="1" x14ac:dyDescent="0.3">
      <c r="A56" s="45" t="s">
        <v>133</v>
      </c>
      <c r="B56" s="48" t="s">
        <v>134</v>
      </c>
      <c r="C56" s="47" t="s">
        <v>25</v>
      </c>
      <c r="D56" s="47">
        <v>2</v>
      </c>
      <c r="E56" s="10"/>
      <c r="F56" s="11">
        <f t="shared" si="2"/>
        <v>0</v>
      </c>
      <c r="G56" s="12">
        <v>0.23</v>
      </c>
      <c r="H56" s="13">
        <f t="shared" si="3"/>
        <v>0</v>
      </c>
      <c r="I56" s="16"/>
    </row>
    <row r="57" spans="1:9" ht="30.75" thickBot="1" x14ac:dyDescent="0.3">
      <c r="A57" s="45" t="s">
        <v>135</v>
      </c>
      <c r="B57" s="48" t="s">
        <v>136</v>
      </c>
      <c r="C57" s="47" t="s">
        <v>24</v>
      </c>
      <c r="D57" s="47">
        <v>3</v>
      </c>
      <c r="E57" s="10"/>
      <c r="F57" s="11">
        <f t="shared" si="2"/>
        <v>0</v>
      </c>
      <c r="G57" s="12">
        <v>0.23</v>
      </c>
      <c r="H57" s="13">
        <f t="shared" si="3"/>
        <v>0</v>
      </c>
      <c r="I57" s="16"/>
    </row>
    <row r="58" spans="1:9" ht="30.75" thickBot="1" x14ac:dyDescent="0.3">
      <c r="A58" s="45" t="s">
        <v>137</v>
      </c>
      <c r="B58" s="48" t="s">
        <v>138</v>
      </c>
      <c r="C58" s="47" t="s">
        <v>24</v>
      </c>
      <c r="D58" s="47">
        <v>2</v>
      </c>
      <c r="E58" s="10"/>
      <c r="F58" s="11">
        <f t="shared" si="2"/>
        <v>0</v>
      </c>
      <c r="G58" s="12">
        <v>0.23</v>
      </c>
      <c r="H58" s="13">
        <f t="shared" si="3"/>
        <v>0</v>
      </c>
      <c r="I58" s="16"/>
    </row>
    <row r="59" spans="1:9" ht="30.75" thickBot="1" x14ac:dyDescent="0.3">
      <c r="A59" s="45" t="s">
        <v>139</v>
      </c>
      <c r="B59" s="48" t="s">
        <v>140</v>
      </c>
      <c r="C59" s="47" t="s">
        <v>25</v>
      </c>
      <c r="D59" s="47">
        <v>2</v>
      </c>
      <c r="E59" s="10"/>
      <c r="F59" s="11">
        <f t="shared" si="2"/>
        <v>0</v>
      </c>
      <c r="G59" s="12">
        <v>0.23</v>
      </c>
      <c r="H59" s="13">
        <f t="shared" si="3"/>
        <v>0</v>
      </c>
      <c r="I59" s="16"/>
    </row>
    <row r="60" spans="1:9" ht="30.75" thickBot="1" x14ac:dyDescent="0.3">
      <c r="A60" s="45" t="s">
        <v>141</v>
      </c>
      <c r="B60" s="48" t="s">
        <v>142</v>
      </c>
      <c r="C60" s="47" t="s">
        <v>25</v>
      </c>
      <c r="D60" s="47">
        <v>2</v>
      </c>
      <c r="E60" s="10"/>
      <c r="F60" s="11">
        <f t="shared" si="2"/>
        <v>0</v>
      </c>
      <c r="G60" s="12">
        <v>0.23</v>
      </c>
      <c r="H60" s="13">
        <f t="shared" si="3"/>
        <v>0</v>
      </c>
      <c r="I60" s="16"/>
    </row>
    <row r="61" spans="1:9" ht="30.75" thickBot="1" x14ac:dyDescent="0.3">
      <c r="A61" s="45" t="s">
        <v>143</v>
      </c>
      <c r="B61" s="48" t="s">
        <v>144</v>
      </c>
      <c r="C61" s="47" t="s">
        <v>25</v>
      </c>
      <c r="D61" s="47">
        <v>2</v>
      </c>
      <c r="E61" s="10"/>
      <c r="F61" s="11">
        <f t="shared" si="2"/>
        <v>0</v>
      </c>
      <c r="G61" s="12">
        <v>0.23</v>
      </c>
      <c r="H61" s="13">
        <f t="shared" si="3"/>
        <v>0</v>
      </c>
      <c r="I61" s="16"/>
    </row>
    <row r="62" spans="1:9" ht="30.75" thickBot="1" x14ac:dyDescent="0.3">
      <c r="A62" s="45" t="s">
        <v>145</v>
      </c>
      <c r="B62" s="48" t="s">
        <v>146</v>
      </c>
      <c r="C62" s="47" t="s">
        <v>25</v>
      </c>
      <c r="D62" s="47">
        <v>2</v>
      </c>
      <c r="E62" s="10"/>
      <c r="F62" s="11">
        <f t="shared" si="2"/>
        <v>0</v>
      </c>
      <c r="G62" s="12">
        <v>0.23</v>
      </c>
      <c r="H62" s="13">
        <f t="shared" si="3"/>
        <v>0</v>
      </c>
      <c r="I62" s="16"/>
    </row>
    <row r="63" spans="1:9" ht="30.75" thickBot="1" x14ac:dyDescent="0.3">
      <c r="A63" s="45" t="s">
        <v>147</v>
      </c>
      <c r="B63" s="48" t="s">
        <v>148</v>
      </c>
      <c r="C63" s="47" t="s">
        <v>25</v>
      </c>
      <c r="D63" s="47">
        <v>1</v>
      </c>
      <c r="E63" s="10"/>
      <c r="F63" s="11">
        <f t="shared" si="2"/>
        <v>0</v>
      </c>
      <c r="G63" s="12">
        <v>0.23</v>
      </c>
      <c r="H63" s="13">
        <f t="shared" si="3"/>
        <v>0</v>
      </c>
      <c r="I63" s="16"/>
    </row>
    <row r="64" spans="1:9" ht="30.75" thickBot="1" x14ac:dyDescent="0.3">
      <c r="A64" s="45" t="s">
        <v>149</v>
      </c>
      <c r="B64" s="48" t="s">
        <v>150</v>
      </c>
      <c r="C64" s="47" t="s">
        <v>25</v>
      </c>
      <c r="D64" s="47">
        <v>2</v>
      </c>
      <c r="E64" s="10"/>
      <c r="F64" s="11">
        <f t="shared" si="2"/>
        <v>0</v>
      </c>
      <c r="G64" s="12">
        <v>0.23</v>
      </c>
      <c r="H64" s="13">
        <f t="shared" si="3"/>
        <v>0</v>
      </c>
      <c r="I64" s="16"/>
    </row>
    <row r="65" spans="1:9" ht="30.75" thickBot="1" x14ac:dyDescent="0.3">
      <c r="A65" s="45" t="s">
        <v>151</v>
      </c>
      <c r="B65" s="48" t="s">
        <v>152</v>
      </c>
      <c r="C65" s="47" t="s">
        <v>25</v>
      </c>
      <c r="D65" s="47">
        <v>1</v>
      </c>
      <c r="E65" s="10"/>
      <c r="F65" s="11">
        <f t="shared" si="2"/>
        <v>0</v>
      </c>
      <c r="G65" s="12">
        <v>0.23</v>
      </c>
      <c r="H65" s="13">
        <f t="shared" si="3"/>
        <v>0</v>
      </c>
      <c r="I65" s="16"/>
    </row>
    <row r="66" spans="1:9" ht="30.75" thickBot="1" x14ac:dyDescent="0.3">
      <c r="A66" s="45" t="s">
        <v>153</v>
      </c>
      <c r="B66" s="48" t="s">
        <v>154</v>
      </c>
      <c r="C66" s="47" t="s">
        <v>25</v>
      </c>
      <c r="D66" s="47">
        <v>1</v>
      </c>
      <c r="E66" s="10"/>
      <c r="F66" s="11">
        <f t="shared" si="2"/>
        <v>0</v>
      </c>
      <c r="G66" s="12">
        <v>0.23</v>
      </c>
      <c r="H66" s="13">
        <f t="shared" si="3"/>
        <v>0</v>
      </c>
      <c r="I66" s="16"/>
    </row>
    <row r="67" spans="1:9" ht="30.75" thickBot="1" x14ac:dyDescent="0.3">
      <c r="A67" s="45" t="s">
        <v>155</v>
      </c>
      <c r="B67" s="48" t="s">
        <v>156</v>
      </c>
      <c r="C67" s="47" t="s">
        <v>25</v>
      </c>
      <c r="D67" s="47">
        <v>1</v>
      </c>
      <c r="E67" s="10"/>
      <c r="F67" s="11">
        <f t="shared" si="2"/>
        <v>0</v>
      </c>
      <c r="G67" s="12">
        <v>0.23</v>
      </c>
      <c r="H67" s="13">
        <f t="shared" si="3"/>
        <v>0</v>
      </c>
      <c r="I67" s="16"/>
    </row>
    <row r="68" spans="1:9" ht="30.75" thickBot="1" x14ac:dyDescent="0.3">
      <c r="A68" s="45" t="s">
        <v>157</v>
      </c>
      <c r="B68" s="48" t="s">
        <v>158</v>
      </c>
      <c r="C68" s="47" t="s">
        <v>25</v>
      </c>
      <c r="D68" s="47">
        <v>1</v>
      </c>
      <c r="E68" s="10"/>
      <c r="F68" s="11">
        <f t="shared" si="2"/>
        <v>0</v>
      </c>
      <c r="G68" s="12">
        <v>0.23</v>
      </c>
      <c r="H68" s="13">
        <f t="shared" si="3"/>
        <v>0</v>
      </c>
      <c r="I68" s="16"/>
    </row>
    <row r="69" spans="1:9" ht="30.75" thickBot="1" x14ac:dyDescent="0.3">
      <c r="A69" s="45" t="s">
        <v>159</v>
      </c>
      <c r="B69" s="48" t="s">
        <v>160</v>
      </c>
      <c r="C69" s="47" t="s">
        <v>25</v>
      </c>
      <c r="D69" s="47">
        <v>1</v>
      </c>
      <c r="E69" s="10"/>
      <c r="F69" s="11">
        <f t="shared" si="2"/>
        <v>0</v>
      </c>
      <c r="G69" s="12">
        <v>0.23</v>
      </c>
      <c r="H69" s="13">
        <f t="shared" si="3"/>
        <v>0</v>
      </c>
      <c r="I69" s="16"/>
    </row>
    <row r="70" spans="1:9" ht="30.75" thickBot="1" x14ac:dyDescent="0.3">
      <c r="A70" s="45" t="s">
        <v>161</v>
      </c>
      <c r="B70" s="48" t="s">
        <v>162</v>
      </c>
      <c r="C70" s="47" t="s">
        <v>25</v>
      </c>
      <c r="D70" s="47">
        <v>4</v>
      </c>
      <c r="E70" s="10"/>
      <c r="F70" s="11">
        <f t="shared" si="2"/>
        <v>0</v>
      </c>
      <c r="G70" s="12">
        <v>0.23</v>
      </c>
      <c r="H70" s="13">
        <f t="shared" si="3"/>
        <v>0</v>
      </c>
      <c r="I70" s="16"/>
    </row>
    <row r="71" spans="1:9" ht="30.75" thickBot="1" x14ac:dyDescent="0.3">
      <c r="A71" s="45" t="s">
        <v>163</v>
      </c>
      <c r="B71" s="48" t="s">
        <v>164</v>
      </c>
      <c r="C71" s="47" t="s">
        <v>25</v>
      </c>
      <c r="D71" s="47">
        <v>2</v>
      </c>
      <c r="E71" s="10"/>
      <c r="F71" s="11">
        <f t="shared" si="2"/>
        <v>0</v>
      </c>
      <c r="G71" s="12">
        <v>0.23</v>
      </c>
      <c r="H71" s="13">
        <f t="shared" si="3"/>
        <v>0</v>
      </c>
      <c r="I71" s="16"/>
    </row>
    <row r="72" spans="1:9" ht="30.75" thickBot="1" x14ac:dyDescent="0.3">
      <c r="A72" s="45" t="s">
        <v>165</v>
      </c>
      <c r="B72" s="48" t="s">
        <v>166</v>
      </c>
      <c r="C72" s="47" t="s">
        <v>24</v>
      </c>
      <c r="D72" s="47">
        <v>1</v>
      </c>
      <c r="E72" s="10"/>
      <c r="F72" s="11">
        <f t="shared" si="2"/>
        <v>0</v>
      </c>
      <c r="G72" s="12">
        <v>0.23</v>
      </c>
      <c r="H72" s="13">
        <f t="shared" si="3"/>
        <v>0</v>
      </c>
      <c r="I72" s="16"/>
    </row>
    <row r="73" spans="1:9" ht="30.75" thickBot="1" x14ac:dyDescent="0.3">
      <c r="A73" s="45" t="s">
        <v>167</v>
      </c>
      <c r="B73" s="48" t="s">
        <v>168</v>
      </c>
      <c r="C73" s="47" t="s">
        <v>24</v>
      </c>
      <c r="D73" s="47">
        <v>1</v>
      </c>
      <c r="E73" s="10"/>
      <c r="F73" s="11">
        <f t="shared" si="2"/>
        <v>0</v>
      </c>
      <c r="G73" s="12">
        <v>0.23</v>
      </c>
      <c r="H73" s="13">
        <f t="shared" si="3"/>
        <v>0</v>
      </c>
      <c r="I73" s="16"/>
    </row>
    <row r="74" spans="1:9" ht="30.75" thickBot="1" x14ac:dyDescent="0.3">
      <c r="A74" s="45" t="s">
        <v>169</v>
      </c>
      <c r="B74" s="48" t="s">
        <v>170</v>
      </c>
      <c r="C74" s="47" t="s">
        <v>25</v>
      </c>
      <c r="D74" s="47">
        <v>1</v>
      </c>
      <c r="E74" s="10"/>
      <c r="F74" s="11">
        <f t="shared" si="2"/>
        <v>0</v>
      </c>
      <c r="G74" s="12">
        <v>0.23</v>
      </c>
      <c r="H74" s="13">
        <f t="shared" si="3"/>
        <v>0</v>
      </c>
      <c r="I74" s="16"/>
    </row>
    <row r="75" spans="1:9" ht="30.75" thickBot="1" x14ac:dyDescent="0.3">
      <c r="A75" s="45" t="s">
        <v>171</v>
      </c>
      <c r="B75" s="48" t="s">
        <v>172</v>
      </c>
      <c r="C75" s="47" t="s">
        <v>25</v>
      </c>
      <c r="D75" s="47">
        <v>1</v>
      </c>
      <c r="E75" s="10"/>
      <c r="F75" s="11">
        <f t="shared" si="2"/>
        <v>0</v>
      </c>
      <c r="G75" s="12">
        <v>0.23</v>
      </c>
      <c r="H75" s="13">
        <f t="shared" si="3"/>
        <v>0</v>
      </c>
      <c r="I75" s="16"/>
    </row>
    <row r="76" spans="1:9" ht="30.75" thickBot="1" x14ac:dyDescent="0.3">
      <c r="A76" s="45" t="s">
        <v>173</v>
      </c>
      <c r="B76" s="48" t="s">
        <v>174</v>
      </c>
      <c r="C76" s="47" t="s">
        <v>27</v>
      </c>
      <c r="D76" s="47">
        <v>2</v>
      </c>
      <c r="E76" s="10"/>
      <c r="F76" s="11">
        <f t="shared" si="2"/>
        <v>0</v>
      </c>
      <c r="G76" s="12">
        <v>0.23</v>
      </c>
      <c r="H76" s="13">
        <f t="shared" si="3"/>
        <v>0</v>
      </c>
      <c r="I76" s="16"/>
    </row>
    <row r="77" spans="1:9" ht="30.75" thickBot="1" x14ac:dyDescent="0.3">
      <c r="A77" s="45" t="s">
        <v>175</v>
      </c>
      <c r="B77" s="48" t="s">
        <v>176</v>
      </c>
      <c r="C77" s="47" t="s">
        <v>24</v>
      </c>
      <c r="D77" s="47">
        <v>1</v>
      </c>
      <c r="E77" s="10"/>
      <c r="F77" s="11">
        <f t="shared" si="2"/>
        <v>0</v>
      </c>
      <c r="G77" s="12">
        <v>0.23</v>
      </c>
      <c r="H77" s="13">
        <f t="shared" si="3"/>
        <v>0</v>
      </c>
      <c r="I77" s="16"/>
    </row>
    <row r="78" spans="1:9" ht="30.75" thickBot="1" x14ac:dyDescent="0.3">
      <c r="A78" s="45" t="s">
        <v>177</v>
      </c>
      <c r="B78" s="48" t="s">
        <v>178</v>
      </c>
      <c r="C78" s="47" t="s">
        <v>25</v>
      </c>
      <c r="D78" s="47">
        <v>1</v>
      </c>
      <c r="E78" s="10"/>
      <c r="F78" s="11">
        <f t="shared" si="2"/>
        <v>0</v>
      </c>
      <c r="G78" s="12">
        <v>0.23</v>
      </c>
      <c r="H78" s="13">
        <f t="shared" si="3"/>
        <v>0</v>
      </c>
      <c r="I78" s="16"/>
    </row>
    <row r="79" spans="1:9" ht="30.75" thickBot="1" x14ac:dyDescent="0.3">
      <c r="A79" s="45" t="s">
        <v>179</v>
      </c>
      <c r="B79" s="48" t="s">
        <v>180</v>
      </c>
      <c r="C79" s="47" t="s">
        <v>25</v>
      </c>
      <c r="D79" s="47">
        <v>1</v>
      </c>
      <c r="E79" s="10"/>
      <c r="F79" s="11">
        <f t="shared" si="2"/>
        <v>0</v>
      </c>
      <c r="G79" s="12">
        <v>0.23</v>
      </c>
      <c r="H79" s="13">
        <f t="shared" si="3"/>
        <v>0</v>
      </c>
      <c r="I79" s="16"/>
    </row>
    <row r="80" spans="1:9" ht="30.75" thickBot="1" x14ac:dyDescent="0.3">
      <c r="A80" s="45" t="s">
        <v>181</v>
      </c>
      <c r="B80" s="48" t="s">
        <v>182</v>
      </c>
      <c r="C80" s="47" t="s">
        <v>25</v>
      </c>
      <c r="D80" s="47">
        <v>1</v>
      </c>
      <c r="E80" s="10"/>
      <c r="F80" s="11">
        <f t="shared" si="2"/>
        <v>0</v>
      </c>
      <c r="G80" s="12">
        <v>0.23</v>
      </c>
      <c r="H80" s="13">
        <f t="shared" si="3"/>
        <v>0</v>
      </c>
      <c r="I80" s="16"/>
    </row>
    <row r="81" spans="1:9" ht="30.75" thickBot="1" x14ac:dyDescent="0.3">
      <c r="A81" s="45" t="s">
        <v>183</v>
      </c>
      <c r="B81" s="48" t="s">
        <v>184</v>
      </c>
      <c r="C81" s="47" t="s">
        <v>25</v>
      </c>
      <c r="D81" s="47">
        <v>2</v>
      </c>
      <c r="E81" s="10"/>
      <c r="F81" s="11">
        <f t="shared" si="2"/>
        <v>0</v>
      </c>
      <c r="G81" s="12">
        <v>0.23</v>
      </c>
      <c r="H81" s="13">
        <f t="shared" si="3"/>
        <v>0</v>
      </c>
      <c r="I81" s="16"/>
    </row>
    <row r="82" spans="1:9" ht="30.75" thickBot="1" x14ac:dyDescent="0.3">
      <c r="A82" s="45" t="s">
        <v>185</v>
      </c>
      <c r="B82" s="48" t="s">
        <v>186</v>
      </c>
      <c r="C82" s="47" t="s">
        <v>25</v>
      </c>
      <c r="D82" s="47">
        <v>2</v>
      </c>
      <c r="E82" s="10"/>
      <c r="F82" s="11">
        <f t="shared" si="2"/>
        <v>0</v>
      </c>
      <c r="G82" s="12">
        <v>0.23</v>
      </c>
      <c r="H82" s="13">
        <f t="shared" si="3"/>
        <v>0</v>
      </c>
      <c r="I82" s="16"/>
    </row>
    <row r="83" spans="1:9" ht="30.75" thickBot="1" x14ac:dyDescent="0.3">
      <c r="A83" s="45" t="s">
        <v>187</v>
      </c>
      <c r="B83" s="48" t="s">
        <v>188</v>
      </c>
      <c r="C83" s="47" t="s">
        <v>25</v>
      </c>
      <c r="D83" s="49">
        <v>3</v>
      </c>
      <c r="E83" s="10"/>
      <c r="F83" s="11">
        <f t="shared" si="2"/>
        <v>0</v>
      </c>
      <c r="G83" s="12">
        <v>0.23</v>
      </c>
      <c r="H83" s="13">
        <f t="shared" si="3"/>
        <v>0</v>
      </c>
      <c r="I83" s="16"/>
    </row>
    <row r="84" spans="1:9" ht="30.75" thickBot="1" x14ac:dyDescent="0.3">
      <c r="A84" s="45" t="s">
        <v>189</v>
      </c>
      <c r="B84" s="48" t="s">
        <v>197</v>
      </c>
      <c r="C84" s="47" t="s">
        <v>28</v>
      </c>
      <c r="D84" s="49">
        <v>3</v>
      </c>
      <c r="E84" s="10"/>
      <c r="F84" s="11">
        <f t="shared" si="2"/>
        <v>0</v>
      </c>
      <c r="G84" s="12">
        <v>0.23</v>
      </c>
      <c r="H84" s="13">
        <f t="shared" si="3"/>
        <v>0</v>
      </c>
      <c r="I84" s="16"/>
    </row>
    <row r="85" spans="1:9" ht="30.75" thickBot="1" x14ac:dyDescent="0.3">
      <c r="A85" s="45" t="s">
        <v>190</v>
      </c>
      <c r="B85" s="48" t="s">
        <v>198</v>
      </c>
      <c r="C85" s="47" t="s">
        <v>28</v>
      </c>
      <c r="D85" s="49">
        <v>3</v>
      </c>
      <c r="E85" s="10"/>
      <c r="F85" s="11">
        <f t="shared" si="2"/>
        <v>0</v>
      </c>
      <c r="G85" s="12">
        <v>0.23</v>
      </c>
      <c r="H85" s="13">
        <f t="shared" si="3"/>
        <v>0</v>
      </c>
      <c r="I85" s="16"/>
    </row>
    <row r="86" spans="1:9" ht="30.75" thickBot="1" x14ac:dyDescent="0.3">
      <c r="A86" s="45" t="s">
        <v>191</v>
      </c>
      <c r="B86" s="48" t="s">
        <v>199</v>
      </c>
      <c r="C86" s="47" t="s">
        <v>28</v>
      </c>
      <c r="D86" s="49">
        <v>3</v>
      </c>
      <c r="E86" s="10"/>
      <c r="F86" s="11">
        <f t="shared" si="2"/>
        <v>0</v>
      </c>
      <c r="G86" s="12">
        <v>0.23</v>
      </c>
      <c r="H86" s="13">
        <f t="shared" si="3"/>
        <v>0</v>
      </c>
      <c r="I86" s="16"/>
    </row>
    <row r="87" spans="1:9" ht="30.75" thickBot="1" x14ac:dyDescent="0.3">
      <c r="A87" s="45" t="s">
        <v>192</v>
      </c>
      <c r="B87" s="48" t="s">
        <v>200</v>
      </c>
      <c r="C87" s="47" t="s">
        <v>28</v>
      </c>
      <c r="D87" s="49">
        <v>3</v>
      </c>
      <c r="E87" s="10"/>
      <c r="F87" s="11">
        <f t="shared" ref="F87:F91" si="4">D87*E87</f>
        <v>0</v>
      </c>
      <c r="G87" s="12">
        <v>0.23</v>
      </c>
      <c r="H87" s="13">
        <f t="shared" ref="H87:H91" si="5">F87+(F87*G87)</f>
        <v>0</v>
      </c>
      <c r="I87" s="16"/>
    </row>
    <row r="88" spans="1:9" ht="30.75" thickBot="1" x14ac:dyDescent="0.3">
      <c r="A88" s="45" t="s">
        <v>193</v>
      </c>
      <c r="B88" s="48" t="s">
        <v>29</v>
      </c>
      <c r="C88" s="47" t="s">
        <v>25</v>
      </c>
      <c r="D88" s="47">
        <v>6</v>
      </c>
      <c r="E88" s="10"/>
      <c r="F88" s="11">
        <f t="shared" si="4"/>
        <v>0</v>
      </c>
      <c r="G88" s="12">
        <v>0.23</v>
      </c>
      <c r="H88" s="13">
        <f t="shared" si="5"/>
        <v>0</v>
      </c>
      <c r="I88" s="17"/>
    </row>
    <row r="89" spans="1:9" ht="30.75" thickBot="1" x14ac:dyDescent="0.3">
      <c r="A89" s="45" t="s">
        <v>194</v>
      </c>
      <c r="B89" s="48" t="s">
        <v>30</v>
      </c>
      <c r="C89" s="47" t="s">
        <v>25</v>
      </c>
      <c r="D89" s="49">
        <v>20</v>
      </c>
      <c r="E89" s="10"/>
      <c r="F89" s="11">
        <f t="shared" si="4"/>
        <v>0</v>
      </c>
      <c r="G89" s="12">
        <v>0.23</v>
      </c>
      <c r="H89" s="13">
        <f t="shared" si="5"/>
        <v>0</v>
      </c>
      <c r="I89" s="17"/>
    </row>
    <row r="90" spans="1:9" ht="30.75" thickBot="1" x14ac:dyDescent="0.3">
      <c r="A90" s="45" t="s">
        <v>195</v>
      </c>
      <c r="B90" s="48" t="s">
        <v>31</v>
      </c>
      <c r="C90" s="47" t="s">
        <v>25</v>
      </c>
      <c r="D90" s="47">
        <v>2</v>
      </c>
      <c r="E90" s="10"/>
      <c r="F90" s="11">
        <f t="shared" si="4"/>
        <v>0</v>
      </c>
      <c r="G90" s="12">
        <v>0.23</v>
      </c>
      <c r="H90" s="13">
        <f t="shared" si="5"/>
        <v>0</v>
      </c>
      <c r="I90" s="17"/>
    </row>
    <row r="91" spans="1:9" ht="60.75" thickBot="1" x14ac:dyDescent="0.3">
      <c r="A91" s="45" t="s">
        <v>196</v>
      </c>
      <c r="B91" s="50" t="s">
        <v>32</v>
      </c>
      <c r="C91" s="47" t="s">
        <v>25</v>
      </c>
      <c r="D91" s="47">
        <v>7</v>
      </c>
      <c r="E91" s="10"/>
      <c r="F91" s="11">
        <f t="shared" si="4"/>
        <v>0</v>
      </c>
      <c r="G91" s="12">
        <v>0.23</v>
      </c>
      <c r="H91" s="13">
        <f t="shared" si="5"/>
        <v>0</v>
      </c>
      <c r="I91" s="16"/>
    </row>
    <row r="92" spans="1:9" ht="30.75" customHeight="1" thickBot="1" x14ac:dyDescent="0.3">
      <c r="A92" s="42" t="s">
        <v>19</v>
      </c>
      <c r="B92" s="42"/>
      <c r="C92" s="42"/>
      <c r="D92" s="42"/>
      <c r="E92" s="42"/>
      <c r="F92" s="43">
        <f>SUM(F8:F91)</f>
        <v>0</v>
      </c>
      <c r="G92" s="44"/>
      <c r="H92" s="43">
        <f>SUM(H8:H91)</f>
        <v>0</v>
      </c>
      <c r="I92" s="5"/>
    </row>
    <row r="93" spans="1:9" x14ac:dyDescent="0.25">
      <c r="B93" s="3"/>
      <c r="C93" s="3"/>
      <c r="D93" s="3"/>
      <c r="E93" s="3"/>
      <c r="I93"/>
    </row>
    <row r="94" spans="1:9" x14ac:dyDescent="0.25">
      <c r="I94"/>
    </row>
    <row r="95" spans="1:9" x14ac:dyDescent="0.25">
      <c r="I95"/>
    </row>
    <row r="96" spans="1:9" x14ac:dyDescent="0.25">
      <c r="B96" t="s">
        <v>16</v>
      </c>
      <c r="F96" s="27" t="s">
        <v>16</v>
      </c>
      <c r="G96" s="27"/>
      <c r="H96" s="27"/>
      <c r="I96"/>
    </row>
    <row r="97" spans="2:9" ht="21.75" customHeight="1" x14ac:dyDescent="0.25">
      <c r="B97" s="2" t="s">
        <v>17</v>
      </c>
      <c r="F97" s="28" t="s">
        <v>18</v>
      </c>
      <c r="G97" s="28"/>
      <c r="H97" s="28"/>
      <c r="I97"/>
    </row>
    <row r="98" spans="2:9" x14ac:dyDescent="0.25">
      <c r="F98" s="28"/>
      <c r="G98" s="28"/>
      <c r="H98" s="28"/>
      <c r="I98"/>
    </row>
    <row r="99" spans="2:9" x14ac:dyDescent="0.25">
      <c r="F99" s="28"/>
      <c r="G99" s="28"/>
      <c r="H99" s="28"/>
      <c r="I99"/>
    </row>
    <row r="100" spans="2:9" x14ac:dyDescent="0.25">
      <c r="B100" s="3"/>
      <c r="C100" s="3"/>
      <c r="D100" s="3"/>
      <c r="I100"/>
    </row>
    <row r="101" spans="2:9" x14ac:dyDescent="0.25">
      <c r="I101"/>
    </row>
    <row r="102" spans="2:9" x14ac:dyDescent="0.25">
      <c r="I102"/>
    </row>
    <row r="103" spans="2:9" x14ac:dyDescent="0.25">
      <c r="I103"/>
    </row>
    <row r="104" spans="2:9" x14ac:dyDescent="0.25">
      <c r="I104"/>
    </row>
    <row r="105" spans="2:9" x14ac:dyDescent="0.25">
      <c r="I105"/>
    </row>
    <row r="106" spans="2:9" x14ac:dyDescent="0.25">
      <c r="I106"/>
    </row>
    <row r="107" spans="2:9" x14ac:dyDescent="0.25">
      <c r="I107"/>
    </row>
    <row r="108" spans="2:9" x14ac:dyDescent="0.25">
      <c r="I108"/>
    </row>
    <row r="109" spans="2:9" x14ac:dyDescent="0.25">
      <c r="I109"/>
    </row>
    <row r="110" spans="2:9" x14ac:dyDescent="0.25">
      <c r="I110"/>
    </row>
    <row r="111" spans="2:9" x14ac:dyDescent="0.25">
      <c r="I111"/>
    </row>
    <row r="112" spans="2:9" x14ac:dyDescent="0.25">
      <c r="I112"/>
    </row>
    <row r="113" spans="9:9" x14ac:dyDescent="0.25">
      <c r="I113"/>
    </row>
    <row r="114" spans="9:9" x14ac:dyDescent="0.25">
      <c r="I114"/>
    </row>
    <row r="115" spans="9:9" x14ac:dyDescent="0.25">
      <c r="I115"/>
    </row>
    <row r="116" spans="9:9" x14ac:dyDescent="0.25">
      <c r="I116"/>
    </row>
    <row r="117" spans="9:9" x14ac:dyDescent="0.25">
      <c r="I117"/>
    </row>
    <row r="118" spans="9:9" x14ac:dyDescent="0.25">
      <c r="I118"/>
    </row>
    <row r="119" spans="9:9" x14ac:dyDescent="0.25">
      <c r="I119"/>
    </row>
    <row r="120" spans="9:9" x14ac:dyDescent="0.25">
      <c r="I120"/>
    </row>
    <row r="121" spans="9:9" x14ac:dyDescent="0.25">
      <c r="I121"/>
    </row>
    <row r="122" spans="9:9" x14ac:dyDescent="0.25">
      <c r="I122"/>
    </row>
    <row r="123" spans="9:9" x14ac:dyDescent="0.25">
      <c r="I123"/>
    </row>
    <row r="124" spans="9:9" x14ac:dyDescent="0.25">
      <c r="I124"/>
    </row>
    <row r="125" spans="9:9" x14ac:dyDescent="0.25">
      <c r="I125"/>
    </row>
    <row r="126" spans="9:9" x14ac:dyDescent="0.25">
      <c r="I126"/>
    </row>
    <row r="127" spans="9:9" x14ac:dyDescent="0.25">
      <c r="I127"/>
    </row>
    <row r="128" spans="9:9" x14ac:dyDescent="0.25">
      <c r="I128"/>
    </row>
    <row r="129" spans="9:9" x14ac:dyDescent="0.25">
      <c r="I129"/>
    </row>
    <row r="130" spans="9:9" x14ac:dyDescent="0.25">
      <c r="I130"/>
    </row>
    <row r="131" spans="9:9" x14ac:dyDescent="0.25">
      <c r="I131"/>
    </row>
    <row r="132" spans="9:9" x14ac:dyDescent="0.25">
      <c r="I132"/>
    </row>
    <row r="133" spans="9:9" x14ac:dyDescent="0.25">
      <c r="I133"/>
    </row>
    <row r="134" spans="9:9" x14ac:dyDescent="0.25">
      <c r="I134"/>
    </row>
    <row r="135" spans="9:9" x14ac:dyDescent="0.25">
      <c r="I135"/>
    </row>
    <row r="136" spans="9:9" x14ac:dyDescent="0.25">
      <c r="I136"/>
    </row>
    <row r="137" spans="9:9" x14ac:dyDescent="0.25">
      <c r="I137"/>
    </row>
    <row r="138" spans="9:9" x14ac:dyDescent="0.25">
      <c r="I138"/>
    </row>
    <row r="139" spans="9:9" x14ac:dyDescent="0.25">
      <c r="I139"/>
    </row>
    <row r="140" spans="9:9" x14ac:dyDescent="0.25">
      <c r="I140"/>
    </row>
    <row r="141" spans="9:9" x14ac:dyDescent="0.25">
      <c r="I141"/>
    </row>
    <row r="142" spans="9:9" x14ac:dyDescent="0.25">
      <c r="I142"/>
    </row>
    <row r="143" spans="9:9" x14ac:dyDescent="0.25">
      <c r="I143"/>
    </row>
    <row r="144" spans="9:9" x14ac:dyDescent="0.25">
      <c r="I144"/>
    </row>
    <row r="145" spans="9:9" x14ac:dyDescent="0.25">
      <c r="I145"/>
    </row>
    <row r="146" spans="9:9" x14ac:dyDescent="0.25">
      <c r="I146"/>
    </row>
    <row r="147" spans="9:9" x14ac:dyDescent="0.25">
      <c r="I147"/>
    </row>
    <row r="148" spans="9:9" x14ac:dyDescent="0.25">
      <c r="I148"/>
    </row>
    <row r="149" spans="9:9" x14ac:dyDescent="0.25">
      <c r="I149"/>
    </row>
    <row r="150" spans="9:9" x14ac:dyDescent="0.25">
      <c r="I150"/>
    </row>
    <row r="151" spans="9:9" x14ac:dyDescent="0.25">
      <c r="I151"/>
    </row>
    <row r="152" spans="9:9" x14ac:dyDescent="0.25">
      <c r="I152"/>
    </row>
    <row r="153" spans="9:9" x14ac:dyDescent="0.25">
      <c r="I153"/>
    </row>
    <row r="154" spans="9:9" x14ac:dyDescent="0.25">
      <c r="I154"/>
    </row>
    <row r="155" spans="9:9" x14ac:dyDescent="0.25">
      <c r="I155"/>
    </row>
    <row r="156" spans="9:9" x14ac:dyDescent="0.25">
      <c r="I156"/>
    </row>
    <row r="157" spans="9:9" x14ac:dyDescent="0.25">
      <c r="I157"/>
    </row>
    <row r="158" spans="9:9" x14ac:dyDescent="0.25">
      <c r="I158"/>
    </row>
    <row r="159" spans="9:9" x14ac:dyDescent="0.25">
      <c r="I159"/>
    </row>
    <row r="160" spans="9:9" x14ac:dyDescent="0.25">
      <c r="I160"/>
    </row>
    <row r="161" spans="9:9" x14ac:dyDescent="0.25">
      <c r="I161"/>
    </row>
    <row r="162" spans="9:9" x14ac:dyDescent="0.25">
      <c r="I162"/>
    </row>
    <row r="163" spans="9:9" x14ac:dyDescent="0.25">
      <c r="I163"/>
    </row>
    <row r="164" spans="9:9" x14ac:dyDescent="0.25">
      <c r="I164"/>
    </row>
    <row r="165" spans="9:9" x14ac:dyDescent="0.25">
      <c r="I165"/>
    </row>
    <row r="166" spans="9:9" x14ac:dyDescent="0.25">
      <c r="I166"/>
    </row>
    <row r="167" spans="9:9" x14ac:dyDescent="0.25">
      <c r="I167"/>
    </row>
    <row r="168" spans="9:9" x14ac:dyDescent="0.25">
      <c r="I168"/>
    </row>
    <row r="169" spans="9:9" x14ac:dyDescent="0.25">
      <c r="I169"/>
    </row>
    <row r="170" spans="9:9" x14ac:dyDescent="0.25">
      <c r="I170"/>
    </row>
    <row r="171" spans="9:9" x14ac:dyDescent="0.25">
      <c r="I171"/>
    </row>
    <row r="172" spans="9:9" x14ac:dyDescent="0.25">
      <c r="I172"/>
    </row>
    <row r="173" spans="9:9" x14ac:dyDescent="0.25">
      <c r="I173"/>
    </row>
    <row r="174" spans="9:9" x14ac:dyDescent="0.25">
      <c r="I174"/>
    </row>
    <row r="175" spans="9:9" x14ac:dyDescent="0.25">
      <c r="I175"/>
    </row>
    <row r="176" spans="9:9" x14ac:dyDescent="0.25">
      <c r="I176"/>
    </row>
    <row r="177" spans="9:9" x14ac:dyDescent="0.25">
      <c r="I177"/>
    </row>
    <row r="178" spans="9:9" x14ac:dyDescent="0.25">
      <c r="I178"/>
    </row>
    <row r="179" spans="9:9" x14ac:dyDescent="0.25">
      <c r="I179"/>
    </row>
    <row r="180" spans="9:9" x14ac:dyDescent="0.25">
      <c r="I180"/>
    </row>
    <row r="181" spans="9:9" x14ac:dyDescent="0.25">
      <c r="I181"/>
    </row>
    <row r="182" spans="9:9" x14ac:dyDescent="0.25">
      <c r="I182"/>
    </row>
    <row r="183" spans="9:9" x14ac:dyDescent="0.25">
      <c r="I183"/>
    </row>
    <row r="184" spans="9:9" x14ac:dyDescent="0.25">
      <c r="I184"/>
    </row>
    <row r="185" spans="9:9" x14ac:dyDescent="0.25">
      <c r="I185"/>
    </row>
    <row r="186" spans="9:9" x14ac:dyDescent="0.25">
      <c r="I186"/>
    </row>
    <row r="187" spans="9:9" x14ac:dyDescent="0.25">
      <c r="I187"/>
    </row>
    <row r="188" spans="9:9" x14ac:dyDescent="0.25">
      <c r="I188"/>
    </row>
    <row r="189" spans="9:9" x14ac:dyDescent="0.25">
      <c r="I189"/>
    </row>
    <row r="190" spans="9:9" x14ac:dyDescent="0.25">
      <c r="I190"/>
    </row>
    <row r="191" spans="9:9" x14ac:dyDescent="0.25">
      <c r="I191"/>
    </row>
    <row r="192" spans="9:9" x14ac:dyDescent="0.25">
      <c r="I192"/>
    </row>
    <row r="193" spans="9:9" x14ac:dyDescent="0.25">
      <c r="I193"/>
    </row>
    <row r="194" spans="9:9" x14ac:dyDescent="0.25">
      <c r="I194"/>
    </row>
    <row r="195" spans="9:9" x14ac:dyDescent="0.25">
      <c r="I195"/>
    </row>
    <row r="196" spans="9:9" x14ac:dyDescent="0.25">
      <c r="I196"/>
    </row>
    <row r="197" spans="9:9" x14ac:dyDescent="0.25">
      <c r="I197"/>
    </row>
    <row r="198" spans="9:9" x14ac:dyDescent="0.25">
      <c r="I198"/>
    </row>
    <row r="199" spans="9:9" x14ac:dyDescent="0.25">
      <c r="I199"/>
    </row>
    <row r="200" spans="9:9" x14ac:dyDescent="0.25">
      <c r="I200"/>
    </row>
    <row r="201" spans="9:9" x14ac:dyDescent="0.25">
      <c r="I201"/>
    </row>
    <row r="202" spans="9:9" x14ac:dyDescent="0.25">
      <c r="I202"/>
    </row>
    <row r="203" spans="9:9" x14ac:dyDescent="0.25">
      <c r="I203"/>
    </row>
    <row r="204" spans="9:9" x14ac:dyDescent="0.25">
      <c r="I204"/>
    </row>
    <row r="205" spans="9:9" x14ac:dyDescent="0.25">
      <c r="I205"/>
    </row>
    <row r="206" spans="9:9" x14ac:dyDescent="0.25">
      <c r="I206"/>
    </row>
    <row r="207" spans="9:9" x14ac:dyDescent="0.25">
      <c r="I207"/>
    </row>
    <row r="208" spans="9:9" x14ac:dyDescent="0.25">
      <c r="I208"/>
    </row>
    <row r="209" spans="9:9" x14ac:dyDescent="0.25">
      <c r="I209"/>
    </row>
    <row r="210" spans="9:9" x14ac:dyDescent="0.25">
      <c r="I210"/>
    </row>
    <row r="211" spans="9:9" x14ac:dyDescent="0.25">
      <c r="I211"/>
    </row>
    <row r="212" spans="9:9" x14ac:dyDescent="0.25">
      <c r="I212"/>
    </row>
    <row r="213" spans="9:9" x14ac:dyDescent="0.25">
      <c r="I213"/>
    </row>
    <row r="214" spans="9:9" x14ac:dyDescent="0.25">
      <c r="I214"/>
    </row>
    <row r="215" spans="9:9" x14ac:dyDescent="0.25">
      <c r="I215"/>
    </row>
    <row r="216" spans="9:9" x14ac:dyDescent="0.25">
      <c r="I216"/>
    </row>
    <row r="217" spans="9:9" x14ac:dyDescent="0.25">
      <c r="I217"/>
    </row>
    <row r="218" spans="9:9" x14ac:dyDescent="0.25">
      <c r="I218"/>
    </row>
    <row r="219" spans="9:9" x14ac:dyDescent="0.25">
      <c r="I219"/>
    </row>
    <row r="220" spans="9:9" x14ac:dyDescent="0.25">
      <c r="I220"/>
    </row>
    <row r="221" spans="9:9" x14ac:dyDescent="0.25">
      <c r="I221"/>
    </row>
    <row r="222" spans="9:9" x14ac:dyDescent="0.25">
      <c r="I222"/>
    </row>
    <row r="223" spans="9:9" x14ac:dyDescent="0.25">
      <c r="I223"/>
    </row>
    <row r="224" spans="9:9" x14ac:dyDescent="0.25">
      <c r="I224"/>
    </row>
    <row r="225" spans="9:9" x14ac:dyDescent="0.25">
      <c r="I225"/>
    </row>
    <row r="226" spans="9:9" x14ac:dyDescent="0.25">
      <c r="I226"/>
    </row>
    <row r="227" spans="9:9" x14ac:dyDescent="0.25">
      <c r="I227"/>
    </row>
    <row r="228" spans="9:9" x14ac:dyDescent="0.25">
      <c r="I228"/>
    </row>
    <row r="229" spans="9:9" x14ac:dyDescent="0.25">
      <c r="I229"/>
    </row>
    <row r="230" spans="9:9" x14ac:dyDescent="0.25">
      <c r="I230"/>
    </row>
    <row r="231" spans="9:9" x14ac:dyDescent="0.25">
      <c r="I231"/>
    </row>
    <row r="232" spans="9:9" x14ac:dyDescent="0.25">
      <c r="I232"/>
    </row>
    <row r="233" spans="9:9" x14ac:dyDescent="0.25">
      <c r="I233"/>
    </row>
    <row r="234" spans="9:9" x14ac:dyDescent="0.25">
      <c r="I234"/>
    </row>
    <row r="235" spans="9:9" x14ac:dyDescent="0.25">
      <c r="I235"/>
    </row>
    <row r="236" spans="9:9" x14ac:dyDescent="0.25">
      <c r="I236"/>
    </row>
    <row r="237" spans="9:9" x14ac:dyDescent="0.25">
      <c r="I237"/>
    </row>
    <row r="238" spans="9:9" x14ac:dyDescent="0.25">
      <c r="I238"/>
    </row>
    <row r="239" spans="9:9" x14ac:dyDescent="0.25">
      <c r="I239"/>
    </row>
    <row r="240" spans="9:9" x14ac:dyDescent="0.25">
      <c r="I240"/>
    </row>
    <row r="241" spans="9:9" x14ac:dyDescent="0.25">
      <c r="I241"/>
    </row>
    <row r="242" spans="9:9" x14ac:dyDescent="0.25">
      <c r="I242"/>
    </row>
    <row r="243" spans="9:9" x14ac:dyDescent="0.25">
      <c r="I243"/>
    </row>
    <row r="244" spans="9:9" x14ac:dyDescent="0.25">
      <c r="I244"/>
    </row>
    <row r="245" spans="9:9" x14ac:dyDescent="0.25">
      <c r="I245"/>
    </row>
    <row r="246" spans="9:9" x14ac:dyDescent="0.25">
      <c r="I246"/>
    </row>
    <row r="247" spans="9:9" x14ac:dyDescent="0.25">
      <c r="I247"/>
    </row>
    <row r="248" spans="9:9" x14ac:dyDescent="0.25">
      <c r="I248"/>
    </row>
    <row r="249" spans="9:9" x14ac:dyDescent="0.25">
      <c r="I249"/>
    </row>
    <row r="250" spans="9:9" x14ac:dyDescent="0.25">
      <c r="I250"/>
    </row>
    <row r="251" spans="9:9" x14ac:dyDescent="0.25">
      <c r="I251"/>
    </row>
    <row r="252" spans="9:9" x14ac:dyDescent="0.25">
      <c r="I252"/>
    </row>
    <row r="253" spans="9:9" x14ac:dyDescent="0.25">
      <c r="I253"/>
    </row>
    <row r="254" spans="9:9" x14ac:dyDescent="0.25">
      <c r="I254"/>
    </row>
    <row r="255" spans="9:9" x14ac:dyDescent="0.25">
      <c r="I255"/>
    </row>
    <row r="256" spans="9:9" x14ac:dyDescent="0.25">
      <c r="I256"/>
    </row>
    <row r="257" spans="9:9" x14ac:dyDescent="0.25">
      <c r="I257"/>
    </row>
    <row r="258" spans="9:9" x14ac:dyDescent="0.25">
      <c r="I258"/>
    </row>
    <row r="259" spans="9:9" x14ac:dyDescent="0.25">
      <c r="I259"/>
    </row>
    <row r="260" spans="9:9" x14ac:dyDescent="0.25">
      <c r="I260"/>
    </row>
    <row r="261" spans="9:9" x14ac:dyDescent="0.25">
      <c r="I261"/>
    </row>
  </sheetData>
  <mergeCells count="8">
    <mergeCell ref="A92:E92"/>
    <mergeCell ref="F96:H96"/>
    <mergeCell ref="F97:H99"/>
    <mergeCell ref="A5:B5"/>
    <mergeCell ref="A2:I2"/>
    <mergeCell ref="A3:I3"/>
    <mergeCell ref="C5:I5"/>
    <mergeCell ref="A4:I4"/>
  </mergeCells>
  <dataValidations count="1">
    <dataValidation type="list" allowBlank="1" showInputMessage="1" showErrorMessage="1" sqref="G8:G91" xr:uid="{00000000-0002-0000-0000-000000000000}">
      <formula1>$K$1:$K$3</formula1>
    </dataValidation>
  </dataValidations>
  <pageMargins left="0.62992125984251968" right="0.23622047244094491" top="0.35433070866141736" bottom="0.39370078740157483" header="0.19685039370078741" footer="0.31496062992125984"/>
  <pageSetup paperSize="9" scale="92" fitToHeight="0" orientation="landscape" r:id="rId1"/>
  <headerFooter>
    <oddFooter>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AgnieszkaJ</dc:creator>
  <cp:lastModifiedBy>Monika Kalińska</cp:lastModifiedBy>
  <cp:lastPrinted>2023-11-23T11:29:49Z</cp:lastPrinted>
  <dcterms:created xsi:type="dcterms:W3CDTF">2019-02-28T12:34:44Z</dcterms:created>
  <dcterms:modified xsi:type="dcterms:W3CDTF">2025-06-09T11:09:37Z</dcterms:modified>
</cp:coreProperties>
</file>