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200000.2025 - leki (narkotyk.) sukc. dost\"/>
    </mc:Choice>
  </mc:AlternateContent>
  <xr:revisionPtr revIDLastSave="0" documentId="13_ncr:1_{125A1CCA-550C-4566-99AF-2779A7DEA5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KI - sukc. dostaw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I14" i="3" s="1"/>
  <c r="G13" i="3"/>
  <c r="I13" i="3" s="1"/>
  <c r="G12" i="3"/>
  <c r="I12" i="3" s="1"/>
  <c r="G9" i="3"/>
  <c r="I9" i="3" s="1"/>
  <c r="G10" i="3"/>
  <c r="I10" i="3" s="1"/>
  <c r="G11" i="3"/>
  <c r="I11" i="3" s="1"/>
  <c r="G8" i="3" l="1"/>
  <c r="I8" i="3" s="1"/>
  <c r="I15" i="3" l="1"/>
  <c r="G15" i="3"/>
</calcChain>
</file>

<file path=xl/sharedStrings.xml><?xml version="1.0" encoding="utf-8"?>
<sst xmlns="http://schemas.openxmlformats.org/spreadsheetml/2006/main" count="51" uniqueCount="42">
  <si>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</si>
  <si>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</si>
  <si>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</si>
  <si>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</si>
  <si>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</si>
  <si>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</si>
  <si>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</si>
  <si>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</si>
  <si>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</si>
  <si>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</si>
  <si>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</si>
  <si>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</si>
  <si>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</si>
  <si>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</si>
  <si>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</si>
  <si>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</si>
  <si>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</si>
  <si>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</si>
  <si>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</si>
  <si>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</si>
  <si>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</si>
  <si>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</si>
  <si>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</si>
  <si>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</si>
  <si>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</si>
  <si>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</si>
  <si>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</si>
  <si>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</si>
  <si>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</si>
  <si>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SZP.225-20.2025 pt</t>
    </r>
    <r>
      <rPr>
        <sz val="12"/>
        <color theme="1"/>
        <rFont val="Calibri"/>
        <family val="2"/>
        <charset val="238"/>
        <scheme val="minor"/>
      </rPr>
      <t>. Sukcesywny zakup i dostawa leków na potrzeby WSPR w Olsztynie</t>
    </r>
  </si>
  <si>
    <t>Diazepamum</t>
  </si>
  <si>
    <t>10 mg/50 amp/2 ml</t>
  </si>
  <si>
    <t>5 mg/5 wlew./2,5 ml</t>
  </si>
  <si>
    <t>2mg 20 tabl w blistrach</t>
  </si>
  <si>
    <t xml:space="preserve">Fentanylum  </t>
  </si>
  <si>
    <t>0,1 mg/50 amp./2 ml</t>
  </si>
  <si>
    <t>Clonazepamum</t>
  </si>
  <si>
    <t>1 mg/10amp./1 ml</t>
  </si>
  <si>
    <t>Midazolamum</t>
  </si>
  <si>
    <t>5mg/1 ml/10 amp</t>
  </si>
  <si>
    <t>10 mg/10 amp./1ml</t>
  </si>
  <si>
    <r>
      <t xml:space="preserve">Morphini sulfas </t>
    </r>
    <r>
      <rPr>
        <b/>
        <sz val="11"/>
        <color rgb="FF00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 Morphini hydrochloridum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</si>
</sst>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4" borderId="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23"/>
  <sheetViews>
    <sheetView tabSelected="1" workbookViewId="0">
      <selection activeCell="J25" sqref="J25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3" ht="19.5" thickBot="1" x14ac:dyDescent="0.35">
      <c r="A2" s="45"/>
      <c r="B2" s="46"/>
      <c r="C2" s="46"/>
      <c r="D2" s="46"/>
      <c r="E2" s="46"/>
      <c r="F2" s="46"/>
      <c r="G2" s="46"/>
      <c r="H2" s="46"/>
      <c r="I2" s="46"/>
      <c r="J2" s="46"/>
      <c r="K2" s="47"/>
      <c r="L2" s="1">
        <v>0.23</v>
      </c>
      <c r="M2" s="1"/>
    </row>
    <row r="3" spans="1:13" ht="19.5" thickBot="1" x14ac:dyDescent="0.35">
      <c r="A3" s="48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50"/>
      <c r="L3" s="1">
        <v>0.08</v>
      </c>
      <c r="M3" s="1"/>
    </row>
    <row r="4" spans="1:13" ht="18" customHeight="1" thickBot="1" x14ac:dyDescent="0.3">
      <c r="A4" s="51" t="s">
        <v>25</v>
      </c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3" ht="54" customHeight="1" thickBot="1" x14ac:dyDescent="0.3">
      <c r="A5" s="54"/>
      <c r="B5" s="55"/>
      <c r="C5" s="56" t="s">
        <v>29</v>
      </c>
      <c r="D5" s="57"/>
      <c r="E5" s="57"/>
      <c r="F5" s="57"/>
      <c r="G5" s="57"/>
      <c r="H5" s="57"/>
      <c r="I5" s="57"/>
      <c r="J5" s="57"/>
      <c r="K5" s="58"/>
    </row>
    <row r="6" spans="1:13" ht="44.25" customHeight="1" thickBot="1" x14ac:dyDescent="0.3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30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30</v>
      </c>
      <c r="C8" s="33" t="s">
        <v>31</v>
      </c>
      <c r="D8" s="27" t="s">
        <v>16</v>
      </c>
      <c r="E8" s="27">
        <v>8</v>
      </c>
      <c r="F8" s="12"/>
      <c r="G8" s="12">
        <f t="shared" ref="G8:G11" si="0">E8*F8</f>
        <v>0</v>
      </c>
      <c r="H8" s="13">
        <v>0.08</v>
      </c>
      <c r="I8" s="21">
        <f>G8+(G8*H8)</f>
        <v>0</v>
      </c>
      <c r="J8" s="21"/>
      <c r="K8" s="20"/>
    </row>
    <row r="9" spans="1:13" ht="15.75" thickBot="1" x14ac:dyDescent="0.3">
      <c r="A9" s="11">
        <v>2</v>
      </c>
      <c r="B9" s="28" t="s">
        <v>30</v>
      </c>
      <c r="C9" s="34" t="s">
        <v>32</v>
      </c>
      <c r="D9" s="29" t="s">
        <v>16</v>
      </c>
      <c r="E9" s="29">
        <v>25</v>
      </c>
      <c r="F9" s="12"/>
      <c r="G9" s="12">
        <f t="shared" si="0"/>
        <v>0</v>
      </c>
      <c r="H9" s="13">
        <v>0.08</v>
      </c>
      <c r="I9" s="21">
        <f t="shared" ref="I9:I14" si="1">G9+(G9*H9)</f>
        <v>0</v>
      </c>
      <c r="J9" s="21"/>
      <c r="K9" s="20"/>
    </row>
    <row r="10" spans="1:13" ht="15.75" thickBot="1" x14ac:dyDescent="0.3">
      <c r="A10" s="11">
        <v>3</v>
      </c>
      <c r="B10" s="35" t="s">
        <v>30</v>
      </c>
      <c r="C10" s="36" t="s">
        <v>33</v>
      </c>
      <c r="D10" s="37" t="s">
        <v>16</v>
      </c>
      <c r="E10" s="37">
        <v>20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31">
        <v>4</v>
      </c>
      <c r="B11" s="28" t="s">
        <v>34</v>
      </c>
      <c r="C11" s="34" t="s">
        <v>35</v>
      </c>
      <c r="D11" s="29" t="s">
        <v>16</v>
      </c>
      <c r="E11" s="29">
        <v>10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32"/>
    </row>
    <row r="12" spans="1:13" ht="18.600000000000001" customHeight="1" thickBot="1" x14ac:dyDescent="0.3">
      <c r="A12" s="31">
        <v>5</v>
      </c>
      <c r="B12" s="28" t="s">
        <v>36</v>
      </c>
      <c r="C12" s="34" t="s">
        <v>37</v>
      </c>
      <c r="D12" s="29" t="s">
        <v>16</v>
      </c>
      <c r="E12" s="29">
        <v>8</v>
      </c>
      <c r="F12" s="12"/>
      <c r="G12" s="12">
        <f>E12*F12</f>
        <v>0</v>
      </c>
      <c r="H12" s="13">
        <v>0.08</v>
      </c>
      <c r="I12" s="21">
        <f t="shared" si="1"/>
        <v>0</v>
      </c>
      <c r="J12" s="21"/>
      <c r="K12" s="32"/>
    </row>
    <row r="13" spans="1:13" ht="15.75" thickBot="1" x14ac:dyDescent="0.3">
      <c r="A13" s="31">
        <v>6</v>
      </c>
      <c r="B13" s="28" t="s">
        <v>38</v>
      </c>
      <c r="C13" s="34" t="s">
        <v>39</v>
      </c>
      <c r="D13" s="29" t="s">
        <v>16</v>
      </c>
      <c r="E13" s="29">
        <v>7</v>
      </c>
      <c r="F13" s="12"/>
      <c r="G13" s="12">
        <f>E13*F13</f>
        <v>0</v>
      </c>
      <c r="H13" s="13">
        <v>0.08</v>
      </c>
      <c r="I13" s="21">
        <f t="shared" si="1"/>
        <v>0</v>
      </c>
      <c r="J13" s="21"/>
      <c r="K13" s="32"/>
    </row>
    <row r="14" spans="1:13" ht="30.75" thickBot="1" x14ac:dyDescent="0.3">
      <c r="A14" s="11">
        <v>7</v>
      </c>
      <c r="B14" s="28" t="s">
        <v>41</v>
      </c>
      <c r="C14" s="34" t="s">
        <v>40</v>
      </c>
      <c r="D14" s="29" t="s">
        <v>16</v>
      </c>
      <c r="E14" s="29">
        <v>30</v>
      </c>
      <c r="F14" s="12"/>
      <c r="G14" s="12">
        <f>E14*F14</f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">
      <c r="A15" s="38" t="s">
        <v>13</v>
      </c>
      <c r="B15" s="39"/>
      <c r="C15" s="39"/>
      <c r="D15" s="39"/>
      <c r="E15" s="39"/>
      <c r="F15" s="40"/>
      <c r="G15" s="25">
        <f>SUM(G8:G14)</f>
        <v>0</v>
      </c>
      <c r="H15" s="22"/>
      <c r="I15" s="10">
        <f>SUM(I8:I14)</f>
        <v>0</v>
      </c>
      <c r="J15" s="24"/>
    </row>
    <row r="16" spans="1:13" x14ac:dyDescent="0.25">
      <c r="B16" s="9"/>
      <c r="C16" s="4"/>
      <c r="D16" s="4"/>
      <c r="E16" s="3"/>
    </row>
    <row r="19" spans="2:8" x14ac:dyDescent="0.25">
      <c r="B19" t="s">
        <v>10</v>
      </c>
      <c r="F19" s="41" t="s">
        <v>10</v>
      </c>
      <c r="G19" s="41"/>
      <c r="H19" s="41"/>
    </row>
    <row r="20" spans="2:8" ht="15" customHeight="1" x14ac:dyDescent="0.25">
      <c r="B20" s="2" t="s">
        <v>11</v>
      </c>
      <c r="F20" s="59" t="s">
        <v>12</v>
      </c>
      <c r="G20" s="59"/>
      <c r="H20" s="59"/>
    </row>
    <row r="21" spans="2:8" x14ac:dyDescent="0.25">
      <c r="F21" s="59"/>
      <c r="G21" s="59"/>
      <c r="H21" s="59"/>
    </row>
    <row r="22" spans="2:8" x14ac:dyDescent="0.25">
      <c r="F22" s="59"/>
      <c r="G22" s="59"/>
      <c r="H22" s="59"/>
    </row>
    <row r="23" spans="2:8" x14ac:dyDescent="0.25">
      <c r="B23" s="3"/>
      <c r="C23" s="3"/>
      <c r="D23" s="3"/>
    </row>
  </sheetData>
  <mergeCells count="9">
    <mergeCell ref="A15:F15"/>
    <mergeCell ref="F19:H19"/>
    <mergeCell ref="F20:H22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4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- sukc. dostawa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2025-04-16T07:52:06Z</dcterms:modified>
</cp:coreProperties>
</file>