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1 - 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8" i="1"/>
  <c r="I8" i="1" s="1"/>
  <c r="G69" i="1" l="1"/>
  <c r="I69" i="1"/>
</calcChain>
</file>

<file path=xl/sharedStrings.xml><?xml version="1.0" encoding="utf-8"?>
<sst xmlns="http://schemas.openxmlformats.org/spreadsheetml/2006/main" count="215" uniqueCount="152">
  <si>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</si>
  <si>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</si>
  <si>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</si>
  <si>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</si>
  <si>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</si>
  <si>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</si>
  <si>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</si>
  <si>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</si>
  <si>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</si>
  <si>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</si>
  <si>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</si>
  <si>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</si>
  <si>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</si>
  <si>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</si>
  <si>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</si>
  <si>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</si>
  <si>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</si>
  <si>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</si>
  <si>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</si>
  <si>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</si>
  <si>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</si>
  <si>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</si>
  <si>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</si>
  <si>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</si>
  <si>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</si>
  <si>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</si>
  <si>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</si>
  <si>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</si>
  <si>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</si>
  <si>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</si>
  <si>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</si>
  <si>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</si>
  <si>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</si>
  <si>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</si>
  <si>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</si>
  <si>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</si>
  <si>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</si>
  <si>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</si>
  <si>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</si>
  <si>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</si>
  <si>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</si>
  <si>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</si>
  <si>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</si>
  <si>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</si>
  <si>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</si>
  <si>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</si>
  <si>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</si>
  <si>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</si>
  <si>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</si>
  <si>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</si>
  <si>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</si>
  <si>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</si>
  <si>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</si>
  <si>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</si>
  <si>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</si>
  <si>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</si>
  <si>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</si>
  <si>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</si>
  <si>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</si>
  <si>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</si>
  <si>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</si>
  <si>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Szt.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</si>
  <si>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</si>
  <si>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</si>
  <si>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</si>
  <si>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</si>
  <si>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</si>
  <si>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</si>
  <si>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</si>
  <si>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</si>
  <si>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</si>
  <si>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</si>
  <si>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</si>
  <si>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</si>
  <si>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</si>
  <si>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</si>
  <si>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</si>
  <si>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</si>
  <si>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</si>
  <si>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</si>
  <si>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</si>
  <si>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</si>
  <si>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</si>
  <si>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</si>
  <si>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</si>
  <si>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</si>
  <si>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</si>
  <si>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</si>
  <si>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</si>
  <si>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</si>
  <si>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</si>
  <si>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</si>
  <si>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</si>
  <si>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</si>
  <si>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</si>
  <si>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</si>
  <si>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</si>
  <si>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</si>
  <si>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</si>
  <si>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</si>
  <si>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</si>
  <si>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</si>
  <si>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</si>
  <si>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</si>
  <si>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</si>
  <si>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</si>
  <si>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</si>
  <si>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</si>
  <si>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</si>
  <si>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</si>
  <si>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</si>
  <si>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</si>
  <si>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</si>
  <si>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Salbutamolum  0,2%</t>
  </si>
  <si>
    <t>Salbutamolum</t>
  </si>
  <si>
    <t>0,5 mg/10 amp./1 ml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</si>
  <si>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</si>
  <si>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</si>
  <si>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</si>
  <si>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</si>
  <si>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</si>
  <si>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</si>
  <si>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</si>
  <si>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</si>
  <si>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</si>
  <si>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</si>
  <si>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</si>
  <si>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</si>
  <si>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</si>
  <si>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</si>
  <si>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</si>
  <si>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</si>
  <si>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fiol.</t>
  </si>
  <si>
    <t>200 mg /60 tabl/blistry</t>
  </si>
  <si>
    <t>Morphini sulfas lub  Morphini hydrochloridum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</si>
  <si>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</si>
  <si>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</si>
  <si>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</si>
  <si>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</si>
  <si>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</si>
  <si>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</si>
  <si>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</si>
  <si>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</si>
  <si>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</si>
  <si>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</si>
  <si>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</si>
  <si>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</si>
  <si>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r>
      <rPr>
        <b/>
        <sz val="12"/>
        <color theme="1"/>
        <rFont val="Calibri"/>
        <family val="2"/>
        <charset val="238"/>
        <scheme val="minor"/>
      </rPr>
      <t>SZP.225-1.2025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</si>
  <si>
    <t>Tikagrelor  tabletki ulegające rozpadowi  w jamie ustnej</t>
  </si>
  <si>
    <t>tabletki 90 mg/56 tabl/blistry</t>
  </si>
  <si>
    <t>op</t>
  </si>
  <si>
    <t>CZĘŚĆ 1 - Leki - PO MODYFIKACJI Z DN. 09.01.2025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</si>
</sst>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trike/>
      <sz val="10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20" fillId="7" borderId="6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7"/>
  <sheetViews>
    <sheetView tabSelected="1" topLeftCell="A52" zoomScale="98" zoomScaleNormal="98" workbookViewId="0">
      <selection activeCell="M6" sqref="M6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8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8.600000000000001" thickBot="1" x14ac:dyDescent="0.4">
      <c r="A2" s="61" t="s">
        <v>151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1">
        <v>0.23</v>
      </c>
      <c r="M2" s="1"/>
    </row>
    <row r="3" spans="1:13" ht="18.600000000000001" thickBot="1" x14ac:dyDescent="0.4">
      <c r="A3" s="41" t="s">
        <v>146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1">
        <v>0.08</v>
      </c>
      <c r="M3" s="1"/>
    </row>
    <row r="4" spans="1:13" ht="18" customHeight="1" thickBot="1" x14ac:dyDescent="0.3">
      <c r="A4" s="54" t="s">
        <v>130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3" ht="54" customHeight="1" thickBot="1" x14ac:dyDescent="0.35">
      <c r="A5" s="46"/>
      <c r="B5" s="47"/>
      <c r="C5" s="51" t="s">
        <v>147</v>
      </c>
      <c r="D5" s="52"/>
      <c r="E5" s="52"/>
      <c r="F5" s="52"/>
      <c r="G5" s="52"/>
      <c r="H5" s="52"/>
      <c r="I5" s="52"/>
      <c r="J5" s="52"/>
      <c r="K5" s="53"/>
    </row>
    <row r="6" spans="1:13" ht="44.25" customHeight="1" thickBot="1" x14ac:dyDescent="0.35">
      <c r="A6" s="14" t="s">
        <v>0</v>
      </c>
      <c r="B6" s="15" t="s">
        <v>121</v>
      </c>
      <c r="C6" s="15" t="s">
        <v>122</v>
      </c>
      <c r="D6" s="19" t="s">
        <v>123</v>
      </c>
      <c r="E6" s="16" t="s">
        <v>125</v>
      </c>
      <c r="F6" s="23" t="s">
        <v>1</v>
      </c>
      <c r="G6" s="16" t="s">
        <v>126</v>
      </c>
      <c r="H6" s="16" t="s">
        <v>124</v>
      </c>
      <c r="I6" s="17" t="s">
        <v>2</v>
      </c>
      <c r="J6" s="17" t="s">
        <v>127</v>
      </c>
      <c r="K6" s="18" t="s">
        <v>128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129</v>
      </c>
    </row>
    <row r="8" spans="1:13" ht="15" thickBot="1" x14ac:dyDescent="0.35">
      <c r="A8" s="35">
        <v>1</v>
      </c>
      <c r="B8" s="26" t="s">
        <v>18</v>
      </c>
      <c r="C8" s="27" t="s">
        <v>19</v>
      </c>
      <c r="D8" s="28" t="s">
        <v>20</v>
      </c>
      <c r="E8" s="28">
        <v>40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" thickBot="1" x14ac:dyDescent="0.35">
      <c r="A9" s="36">
        <v>2</v>
      </c>
      <c r="B9" s="29" t="s">
        <v>21</v>
      </c>
      <c r="C9" s="30" t="s">
        <v>22</v>
      </c>
      <c r="D9" s="31" t="s">
        <v>20</v>
      </c>
      <c r="E9" s="31">
        <v>60</v>
      </c>
      <c r="F9" s="12"/>
      <c r="G9" s="12">
        <f t="shared" ref="G9:G66" si="0">E9*F9</f>
        <v>0</v>
      </c>
      <c r="H9" s="13">
        <v>0.08</v>
      </c>
      <c r="I9" s="21">
        <f t="shared" ref="I9:I66" si="1">G9+(G9*H9)</f>
        <v>0</v>
      </c>
      <c r="J9" s="21"/>
      <c r="K9" s="20"/>
    </row>
    <row r="10" spans="1:13" ht="15" thickBot="1" x14ac:dyDescent="0.35">
      <c r="A10" s="36">
        <v>3</v>
      </c>
      <c r="B10" s="29" t="s">
        <v>23</v>
      </c>
      <c r="C10" s="30" t="s">
        <v>24</v>
      </c>
      <c r="D10" s="31" t="s">
        <v>20</v>
      </c>
      <c r="E10" s="31">
        <v>44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5">
      <c r="A11" s="36">
        <v>4</v>
      </c>
      <c r="B11" s="29" t="s">
        <v>25</v>
      </c>
      <c r="C11" s="30" t="s">
        <v>26</v>
      </c>
      <c r="D11" s="31" t="s">
        <v>20</v>
      </c>
      <c r="E11" s="31">
        <v>4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" customHeight="1" thickBot="1" x14ac:dyDescent="0.35">
      <c r="A12" s="36">
        <v>5</v>
      </c>
      <c r="B12" s="29" t="s">
        <v>27</v>
      </c>
      <c r="C12" s="30" t="s">
        <v>28</v>
      </c>
      <c r="D12" s="31" t="s">
        <v>20</v>
      </c>
      <c r="E12" s="31">
        <v>15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" customHeight="1" thickBot="1" x14ac:dyDescent="0.35">
      <c r="A13" s="36">
        <v>6</v>
      </c>
      <c r="B13" s="32" t="s">
        <v>29</v>
      </c>
      <c r="C13" s="33" t="s">
        <v>30</v>
      </c>
      <c r="D13" s="34" t="s">
        <v>131</v>
      </c>
      <c r="E13" s="34">
        <v>200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" customHeight="1" thickBot="1" x14ac:dyDescent="0.35">
      <c r="A14" s="36">
        <v>7</v>
      </c>
      <c r="B14" s="29" t="s">
        <v>31</v>
      </c>
      <c r="C14" s="30" t="s">
        <v>32</v>
      </c>
      <c r="D14" s="31" t="s">
        <v>20</v>
      </c>
      <c r="E14" s="31">
        <v>2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" customHeight="1" thickBot="1" x14ac:dyDescent="0.35">
      <c r="A15" s="36">
        <v>8</v>
      </c>
      <c r="B15" s="29" t="s">
        <v>33</v>
      </c>
      <c r="C15" s="30" t="s">
        <v>34</v>
      </c>
      <c r="D15" s="31" t="s">
        <v>20</v>
      </c>
      <c r="E15" s="31">
        <v>160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36">
        <v>9</v>
      </c>
      <c r="B16" s="29" t="s">
        <v>35</v>
      </c>
      <c r="C16" s="30" t="s">
        <v>36</v>
      </c>
      <c r="D16" s="31" t="s">
        <v>20</v>
      </c>
      <c r="E16" s="31">
        <v>30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" thickBot="1" x14ac:dyDescent="0.35">
      <c r="A17" s="36">
        <v>10</v>
      </c>
      <c r="B17" s="29" t="s">
        <v>37</v>
      </c>
      <c r="C17" s="30" t="s">
        <v>38</v>
      </c>
      <c r="D17" s="31" t="s">
        <v>20</v>
      </c>
      <c r="E17" s="31">
        <v>3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" thickBot="1" x14ac:dyDescent="0.35">
      <c r="A18" s="36">
        <v>11</v>
      </c>
      <c r="B18" s="29" t="s">
        <v>39</v>
      </c>
      <c r="C18" s="30" t="s">
        <v>40</v>
      </c>
      <c r="D18" s="31" t="s">
        <v>20</v>
      </c>
      <c r="E18" s="31">
        <v>25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" thickBot="1" x14ac:dyDescent="0.35">
      <c r="A19" s="36">
        <v>12</v>
      </c>
      <c r="B19" s="29" t="s">
        <v>41</v>
      </c>
      <c r="C19" s="30" t="s">
        <v>42</v>
      </c>
      <c r="D19" s="31" t="s">
        <v>20</v>
      </c>
      <c r="E19" s="31">
        <v>52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" thickBot="1" x14ac:dyDescent="0.35">
      <c r="A20" s="36">
        <v>13</v>
      </c>
      <c r="B20" s="29" t="s">
        <v>43</v>
      </c>
      <c r="C20" s="30" t="s">
        <v>44</v>
      </c>
      <c r="D20" s="31" t="s">
        <v>20</v>
      </c>
      <c r="E20" s="31">
        <v>8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" thickBot="1" x14ac:dyDescent="0.35">
      <c r="A21" s="36">
        <v>14</v>
      </c>
      <c r="B21" s="29" t="s">
        <v>43</v>
      </c>
      <c r="C21" s="30" t="s">
        <v>45</v>
      </c>
      <c r="D21" s="31" t="s">
        <v>20</v>
      </c>
      <c r="E21" s="31">
        <v>25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" thickBot="1" x14ac:dyDescent="0.35">
      <c r="A22" s="36">
        <v>15</v>
      </c>
      <c r="B22" s="32" t="s">
        <v>43</v>
      </c>
      <c r="C22" s="33" t="s">
        <v>46</v>
      </c>
      <c r="D22" s="34" t="s">
        <v>20</v>
      </c>
      <c r="E22" s="34">
        <v>20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" thickBot="1" x14ac:dyDescent="0.35">
      <c r="A23" s="36">
        <v>16</v>
      </c>
      <c r="B23" s="29" t="s">
        <v>47</v>
      </c>
      <c r="C23" s="30" t="s">
        <v>48</v>
      </c>
      <c r="D23" s="31" t="s">
        <v>20</v>
      </c>
      <c r="E23" s="31">
        <v>1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" thickBot="1" x14ac:dyDescent="0.35">
      <c r="A24" s="36">
        <v>17</v>
      </c>
      <c r="B24" s="29" t="s">
        <v>49</v>
      </c>
      <c r="C24" s="30" t="s">
        <v>50</v>
      </c>
      <c r="D24" s="31" t="s">
        <v>20</v>
      </c>
      <c r="E24" s="31">
        <v>130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" thickBot="1" x14ac:dyDescent="0.35">
      <c r="A25" s="36">
        <v>18</v>
      </c>
      <c r="B25" s="29" t="s">
        <v>49</v>
      </c>
      <c r="C25" s="30" t="s">
        <v>51</v>
      </c>
      <c r="D25" s="31" t="s">
        <v>20</v>
      </c>
      <c r="E25" s="31">
        <v>15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" thickBot="1" x14ac:dyDescent="0.35">
      <c r="A26" s="36">
        <v>19</v>
      </c>
      <c r="B26" s="29" t="s">
        <v>52</v>
      </c>
      <c r="C26" s="30" t="s">
        <v>53</v>
      </c>
      <c r="D26" s="31" t="s">
        <v>20</v>
      </c>
      <c r="E26" s="31">
        <v>130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" thickBot="1" x14ac:dyDescent="0.35">
      <c r="A27" s="36">
        <v>20</v>
      </c>
      <c r="B27" s="29" t="s">
        <v>54</v>
      </c>
      <c r="C27" s="30" t="s">
        <v>55</v>
      </c>
      <c r="D27" s="31" t="s">
        <v>20</v>
      </c>
      <c r="E27" s="31">
        <v>10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" thickBot="1" x14ac:dyDescent="0.35">
      <c r="A28" s="36">
        <v>21</v>
      </c>
      <c r="B28" s="29" t="s">
        <v>56</v>
      </c>
      <c r="C28" s="30" t="s">
        <v>57</v>
      </c>
      <c r="D28" s="31" t="s">
        <v>20</v>
      </c>
      <c r="E28" s="31">
        <v>4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" thickBot="1" x14ac:dyDescent="0.35">
      <c r="A29" s="36">
        <v>22</v>
      </c>
      <c r="B29" s="29" t="s">
        <v>58</v>
      </c>
      <c r="C29" s="30" t="s">
        <v>59</v>
      </c>
      <c r="D29" s="31" t="s">
        <v>20</v>
      </c>
      <c r="E29" s="31">
        <v>65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" thickBot="1" x14ac:dyDescent="0.35">
      <c r="A30" s="36">
        <v>23</v>
      </c>
      <c r="B30" s="29" t="s">
        <v>60</v>
      </c>
      <c r="C30" s="30" t="s">
        <v>32</v>
      </c>
      <c r="D30" s="31" t="s">
        <v>20</v>
      </c>
      <c r="E30" s="31">
        <v>70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" thickBot="1" x14ac:dyDescent="0.35">
      <c r="A31" s="36">
        <v>24</v>
      </c>
      <c r="B31" s="29" t="s">
        <v>62</v>
      </c>
      <c r="C31" s="30" t="s">
        <v>63</v>
      </c>
      <c r="D31" s="31" t="s">
        <v>61</v>
      </c>
      <c r="E31" s="31">
        <v>15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" thickBot="1" x14ac:dyDescent="0.35">
      <c r="A32" s="36">
        <v>25</v>
      </c>
      <c r="B32" s="32" t="s">
        <v>64</v>
      </c>
      <c r="C32" s="33" t="s">
        <v>65</v>
      </c>
      <c r="D32" s="34" t="s">
        <v>20</v>
      </c>
      <c r="E32" s="34">
        <v>20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15" thickBot="1" x14ac:dyDescent="0.35">
      <c r="A33" s="36">
        <v>26</v>
      </c>
      <c r="B33" s="32" t="s">
        <v>66</v>
      </c>
      <c r="C33" s="33" t="s">
        <v>67</v>
      </c>
      <c r="D33" s="34" t="s">
        <v>20</v>
      </c>
      <c r="E33" s="34">
        <v>15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" thickBot="1" x14ac:dyDescent="0.35">
      <c r="A34" s="36">
        <v>27</v>
      </c>
      <c r="B34" s="29" t="s">
        <v>68</v>
      </c>
      <c r="C34" s="30" t="s">
        <v>69</v>
      </c>
      <c r="D34" s="31" t="s">
        <v>132</v>
      </c>
      <c r="E34" s="31">
        <v>120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" thickBot="1" x14ac:dyDescent="0.35">
      <c r="A35" s="36">
        <v>28</v>
      </c>
      <c r="B35" s="29" t="s">
        <v>71</v>
      </c>
      <c r="C35" s="30" t="s">
        <v>72</v>
      </c>
      <c r="D35" s="31" t="s">
        <v>70</v>
      </c>
      <c r="E35" s="31">
        <v>2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36">
        <v>29</v>
      </c>
      <c r="B36" s="29" t="s">
        <v>71</v>
      </c>
      <c r="C36" s="30" t="s">
        <v>73</v>
      </c>
      <c r="D36" s="31" t="s">
        <v>20</v>
      </c>
      <c r="E36" s="31">
        <v>100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36">
        <v>30</v>
      </c>
      <c r="B37" s="32" t="s">
        <v>74</v>
      </c>
      <c r="C37" s="33" t="s">
        <v>75</v>
      </c>
      <c r="D37" s="34" t="s">
        <v>20</v>
      </c>
      <c r="E37" s="34">
        <v>30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" thickBot="1" x14ac:dyDescent="0.35">
      <c r="A38" s="36">
        <v>31</v>
      </c>
      <c r="B38" s="29" t="s">
        <v>76</v>
      </c>
      <c r="C38" s="30" t="s">
        <v>77</v>
      </c>
      <c r="D38" s="31" t="s">
        <v>20</v>
      </c>
      <c r="E38" s="31">
        <v>110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36">
        <v>32</v>
      </c>
      <c r="B39" s="29" t="s">
        <v>78</v>
      </c>
      <c r="C39" s="30" t="s">
        <v>133</v>
      </c>
      <c r="D39" s="31" t="s">
        <v>20</v>
      </c>
      <c r="E39" s="31">
        <v>30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" thickBot="1" x14ac:dyDescent="0.35">
      <c r="A40" s="36">
        <v>33</v>
      </c>
      <c r="B40" s="32" t="s">
        <v>79</v>
      </c>
      <c r="C40" s="33" t="s">
        <v>80</v>
      </c>
      <c r="D40" s="34" t="s">
        <v>20</v>
      </c>
      <c r="E40" s="34">
        <v>5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" thickBot="1" x14ac:dyDescent="0.35">
      <c r="A41" s="36">
        <v>34</v>
      </c>
      <c r="B41" s="29" t="s">
        <v>81</v>
      </c>
      <c r="C41" s="30" t="s">
        <v>82</v>
      </c>
      <c r="D41" s="31" t="s">
        <v>20</v>
      </c>
      <c r="E41" s="31">
        <v>70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6.8" customHeight="1" thickBot="1" x14ac:dyDescent="0.35">
      <c r="A42" s="36">
        <v>35</v>
      </c>
      <c r="B42" s="32" t="s">
        <v>83</v>
      </c>
      <c r="C42" s="33" t="s">
        <v>84</v>
      </c>
      <c r="D42" s="34" t="s">
        <v>20</v>
      </c>
      <c r="E42" s="34">
        <v>20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36">
        <v>36</v>
      </c>
      <c r="B43" s="29" t="s">
        <v>85</v>
      </c>
      <c r="C43" s="30" t="s">
        <v>86</v>
      </c>
      <c r="D43" s="31" t="s">
        <v>20</v>
      </c>
      <c r="E43" s="31">
        <v>8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" thickBot="1" x14ac:dyDescent="0.35">
      <c r="A44" s="36">
        <v>37</v>
      </c>
      <c r="B44" s="29" t="s">
        <v>87</v>
      </c>
      <c r="C44" s="30" t="s">
        <v>88</v>
      </c>
      <c r="D44" s="31" t="s">
        <v>20</v>
      </c>
      <c r="E44" s="31">
        <v>6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" thickBot="1" x14ac:dyDescent="0.35">
      <c r="A45" s="36">
        <v>38</v>
      </c>
      <c r="B45" s="32" t="s">
        <v>89</v>
      </c>
      <c r="C45" s="33" t="s">
        <v>90</v>
      </c>
      <c r="D45" s="34" t="s">
        <v>20</v>
      </c>
      <c r="E45" s="34">
        <v>15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" thickBot="1" x14ac:dyDescent="0.35">
      <c r="A46" s="36">
        <v>39</v>
      </c>
      <c r="B46" s="29" t="s">
        <v>91</v>
      </c>
      <c r="C46" s="30" t="s">
        <v>92</v>
      </c>
      <c r="D46" s="31" t="s">
        <v>20</v>
      </c>
      <c r="E46" s="31">
        <v>25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" thickBot="1" x14ac:dyDescent="0.35">
      <c r="A47" s="36">
        <v>40</v>
      </c>
      <c r="B47" s="29" t="s">
        <v>93</v>
      </c>
      <c r="C47" s="30" t="s">
        <v>94</v>
      </c>
      <c r="D47" s="31" t="s">
        <v>61</v>
      </c>
      <c r="E47" s="31">
        <v>10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29.4" thickBot="1" x14ac:dyDescent="0.35">
      <c r="A48" s="36">
        <v>41</v>
      </c>
      <c r="B48" s="29" t="s">
        <v>95</v>
      </c>
      <c r="C48" s="30" t="s">
        <v>96</v>
      </c>
      <c r="D48" s="31" t="s">
        <v>20</v>
      </c>
      <c r="E48" s="31">
        <v>250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" thickBot="1" x14ac:dyDescent="0.35">
      <c r="A49" s="36">
        <v>42</v>
      </c>
      <c r="B49" s="29" t="s">
        <v>97</v>
      </c>
      <c r="C49" s="30" t="s">
        <v>98</v>
      </c>
      <c r="D49" s="31" t="s">
        <v>20</v>
      </c>
      <c r="E49" s="31">
        <v>200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" thickBot="1" x14ac:dyDescent="0.35">
      <c r="A50" s="36">
        <v>43</v>
      </c>
      <c r="B50" s="29" t="s">
        <v>99</v>
      </c>
      <c r="C50" s="30" t="s">
        <v>100</v>
      </c>
      <c r="D50" s="31" t="s">
        <v>20</v>
      </c>
      <c r="E50" s="31">
        <v>20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" thickBot="1" x14ac:dyDescent="0.35">
      <c r="A51" s="36">
        <v>44</v>
      </c>
      <c r="B51" s="29" t="s">
        <v>101</v>
      </c>
      <c r="C51" s="30" t="s">
        <v>102</v>
      </c>
      <c r="D51" s="31" t="s">
        <v>20</v>
      </c>
      <c r="E51" s="31">
        <v>7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29.4" thickBot="1" x14ac:dyDescent="0.35">
      <c r="A52" s="36">
        <v>45</v>
      </c>
      <c r="B52" s="29" t="s">
        <v>134</v>
      </c>
      <c r="C52" s="30" t="s">
        <v>103</v>
      </c>
      <c r="D52" s="31" t="s">
        <v>20</v>
      </c>
      <c r="E52" s="31">
        <v>30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" thickBot="1" x14ac:dyDescent="0.35">
      <c r="A53" s="36">
        <v>46</v>
      </c>
      <c r="B53" s="29" t="s">
        <v>104</v>
      </c>
      <c r="C53" s="30" t="s">
        <v>105</v>
      </c>
      <c r="D53" s="31" t="s">
        <v>20</v>
      </c>
      <c r="E53" s="31">
        <v>5</v>
      </c>
      <c r="F53" s="12"/>
      <c r="G53" s="12">
        <f t="shared" si="0"/>
        <v>0</v>
      </c>
      <c r="H53" s="13">
        <v>0.08</v>
      </c>
      <c r="I53" s="21">
        <f t="shared" si="1"/>
        <v>0</v>
      </c>
      <c r="J53" s="21"/>
      <c r="K53" s="20"/>
    </row>
    <row r="54" spans="1:11" ht="15" thickBot="1" x14ac:dyDescent="0.35">
      <c r="A54" s="36">
        <v>47</v>
      </c>
      <c r="B54" s="29" t="s">
        <v>106</v>
      </c>
      <c r="C54" s="30" t="s">
        <v>107</v>
      </c>
      <c r="D54" s="31" t="s">
        <v>20</v>
      </c>
      <c r="E54" s="31">
        <v>6</v>
      </c>
      <c r="F54" s="12"/>
      <c r="G54" s="12">
        <f t="shared" si="0"/>
        <v>0</v>
      </c>
      <c r="H54" s="13">
        <v>0.08</v>
      </c>
      <c r="I54" s="21">
        <f t="shared" si="1"/>
        <v>0</v>
      </c>
      <c r="J54" s="21"/>
      <c r="K54" s="20"/>
    </row>
    <row r="55" spans="1:11" ht="15" thickBot="1" x14ac:dyDescent="0.35">
      <c r="A55" s="36">
        <v>48</v>
      </c>
      <c r="B55" s="32" t="s">
        <v>108</v>
      </c>
      <c r="C55" s="33" t="s">
        <v>109</v>
      </c>
      <c r="D55" s="34" t="s">
        <v>20</v>
      </c>
      <c r="E55" s="34">
        <v>10</v>
      </c>
      <c r="F55" s="12"/>
      <c r="G55" s="12">
        <f t="shared" si="0"/>
        <v>0</v>
      </c>
      <c r="H55" s="13">
        <v>0.08</v>
      </c>
      <c r="I55" s="21">
        <f t="shared" si="1"/>
        <v>0</v>
      </c>
      <c r="J55" s="21"/>
      <c r="K55" s="20"/>
    </row>
    <row r="56" spans="1:11" ht="15" thickBot="1" x14ac:dyDescent="0.35">
      <c r="A56" s="36">
        <v>49</v>
      </c>
      <c r="B56" s="29" t="s">
        <v>110</v>
      </c>
      <c r="C56" s="30" t="s">
        <v>135</v>
      </c>
      <c r="D56" s="31" t="s">
        <v>136</v>
      </c>
      <c r="E56" s="31">
        <v>1000</v>
      </c>
      <c r="F56" s="12"/>
      <c r="G56" s="12">
        <f t="shared" si="0"/>
        <v>0</v>
      </c>
      <c r="H56" s="13">
        <v>0.08</v>
      </c>
      <c r="I56" s="21">
        <f t="shared" si="1"/>
        <v>0</v>
      </c>
      <c r="J56" s="21"/>
      <c r="K56" s="20"/>
    </row>
    <row r="57" spans="1:11" ht="15" thickBot="1" x14ac:dyDescent="0.35">
      <c r="A57" s="36">
        <v>50</v>
      </c>
      <c r="B57" s="32" t="s">
        <v>110</v>
      </c>
      <c r="C57" s="33" t="s">
        <v>111</v>
      </c>
      <c r="D57" s="34" t="s">
        <v>20</v>
      </c>
      <c r="E57" s="34">
        <v>15</v>
      </c>
      <c r="F57" s="12"/>
      <c r="G57" s="12">
        <f t="shared" si="0"/>
        <v>0</v>
      </c>
      <c r="H57" s="13">
        <v>0.08</v>
      </c>
      <c r="I57" s="21">
        <f t="shared" si="1"/>
        <v>0</v>
      </c>
      <c r="J57" s="21"/>
      <c r="K57" s="20"/>
    </row>
    <row r="58" spans="1:11" ht="15" thickBot="1" x14ac:dyDescent="0.35">
      <c r="A58" s="36">
        <v>51</v>
      </c>
      <c r="B58" s="29" t="s">
        <v>110</v>
      </c>
      <c r="C58" s="30" t="s">
        <v>112</v>
      </c>
      <c r="D58" s="31" t="s">
        <v>20</v>
      </c>
      <c r="E58" s="31">
        <v>10</v>
      </c>
      <c r="F58" s="12"/>
      <c r="G58" s="12">
        <f t="shared" si="0"/>
        <v>0</v>
      </c>
      <c r="H58" s="13">
        <v>0.08</v>
      </c>
      <c r="I58" s="21">
        <f t="shared" si="1"/>
        <v>0</v>
      </c>
      <c r="J58" s="21"/>
      <c r="K58" s="20"/>
    </row>
    <row r="59" spans="1:11" ht="58.2" thickBot="1" x14ac:dyDescent="0.35">
      <c r="A59" s="36">
        <v>52</v>
      </c>
      <c r="B59" s="29" t="s">
        <v>113</v>
      </c>
      <c r="C59" s="30" t="s">
        <v>137</v>
      </c>
      <c r="D59" s="31" t="s">
        <v>20</v>
      </c>
      <c r="E59" s="31">
        <v>50</v>
      </c>
      <c r="F59" s="12"/>
      <c r="G59" s="12">
        <f t="shared" si="0"/>
        <v>0</v>
      </c>
      <c r="H59" s="13">
        <v>0.08</v>
      </c>
      <c r="I59" s="21">
        <f t="shared" si="1"/>
        <v>0</v>
      </c>
      <c r="J59" s="21"/>
      <c r="K59" s="20"/>
    </row>
    <row r="60" spans="1:11" ht="15" thickBot="1" x14ac:dyDescent="0.35">
      <c r="A60" s="36">
        <v>53</v>
      </c>
      <c r="B60" s="29" t="s">
        <v>114</v>
      </c>
      <c r="C60" s="30" t="s">
        <v>115</v>
      </c>
      <c r="D60" s="31" t="s">
        <v>20</v>
      </c>
      <c r="E60" s="31">
        <v>3</v>
      </c>
      <c r="F60" s="12"/>
      <c r="G60" s="12">
        <f t="shared" si="0"/>
        <v>0</v>
      </c>
      <c r="H60" s="13">
        <v>0.08</v>
      </c>
      <c r="I60" s="21">
        <f t="shared" si="1"/>
        <v>0</v>
      </c>
      <c r="J60" s="21"/>
      <c r="K60" s="20"/>
    </row>
    <row r="61" spans="1:11" ht="15" thickBot="1" x14ac:dyDescent="0.35">
      <c r="A61" s="36">
        <v>54</v>
      </c>
      <c r="B61" s="29" t="s">
        <v>116</v>
      </c>
      <c r="C61" s="30" t="s">
        <v>117</v>
      </c>
      <c r="D61" s="31" t="s">
        <v>20</v>
      </c>
      <c r="E61" s="31">
        <v>1</v>
      </c>
      <c r="F61" s="12"/>
      <c r="G61" s="12">
        <f t="shared" si="0"/>
        <v>0</v>
      </c>
      <c r="H61" s="13">
        <v>0.08</v>
      </c>
      <c r="I61" s="21">
        <f t="shared" si="1"/>
        <v>0</v>
      </c>
      <c r="J61" s="21"/>
      <c r="K61" s="20"/>
    </row>
    <row r="62" spans="1:11" ht="29.4" thickBot="1" x14ac:dyDescent="0.35">
      <c r="A62" s="57">
        <v>55</v>
      </c>
      <c r="B62" s="58" t="s">
        <v>148</v>
      </c>
      <c r="C62" s="59" t="s">
        <v>149</v>
      </c>
      <c r="D62" s="60" t="s">
        <v>150</v>
      </c>
      <c r="E62" s="60">
        <v>5</v>
      </c>
      <c r="F62" s="12">
        <v>0</v>
      </c>
      <c r="G62" s="12">
        <f t="shared" si="0"/>
        <v>0</v>
      </c>
      <c r="H62" s="13">
        <v>0.08</v>
      </c>
      <c r="I62" s="21">
        <f t="shared" si="1"/>
        <v>0</v>
      </c>
      <c r="J62" s="21"/>
      <c r="K62" s="20"/>
    </row>
    <row r="63" spans="1:11" ht="15" thickBot="1" x14ac:dyDescent="0.35">
      <c r="A63" s="36">
        <v>56</v>
      </c>
      <c r="B63" s="29" t="s">
        <v>118</v>
      </c>
      <c r="C63" s="30" t="s">
        <v>82</v>
      </c>
      <c r="D63" s="31" t="s">
        <v>20</v>
      </c>
      <c r="E63" s="31">
        <v>5</v>
      </c>
      <c r="F63" s="12"/>
      <c r="G63" s="12">
        <f t="shared" si="0"/>
        <v>0</v>
      </c>
      <c r="H63" s="13">
        <v>0.08</v>
      </c>
      <c r="I63" s="21">
        <f t="shared" si="1"/>
        <v>0</v>
      </c>
      <c r="J63" s="21"/>
      <c r="K63" s="20"/>
    </row>
    <row r="64" spans="1:11" ht="15" thickBot="1" x14ac:dyDescent="0.35">
      <c r="A64" s="37">
        <v>57</v>
      </c>
      <c r="B64" s="29" t="s">
        <v>119</v>
      </c>
      <c r="C64" s="30" t="s">
        <v>120</v>
      </c>
      <c r="D64" s="31" t="s">
        <v>20</v>
      </c>
      <c r="E64" s="31">
        <v>35</v>
      </c>
      <c r="F64" s="12"/>
      <c r="G64" s="12">
        <f t="shared" si="0"/>
        <v>0</v>
      </c>
      <c r="H64" s="13">
        <v>0.08</v>
      </c>
      <c r="I64" s="21">
        <f t="shared" si="1"/>
        <v>0</v>
      </c>
      <c r="J64" s="21"/>
      <c r="K64" s="20"/>
    </row>
    <row r="65" spans="1:11" ht="43.8" thickBot="1" x14ac:dyDescent="0.35">
      <c r="A65" s="37">
        <v>58</v>
      </c>
      <c r="B65" s="29" t="s">
        <v>138</v>
      </c>
      <c r="C65" s="30" t="s">
        <v>139</v>
      </c>
      <c r="D65" s="31" t="s">
        <v>20</v>
      </c>
      <c r="E65" s="31">
        <v>20</v>
      </c>
      <c r="F65" s="12"/>
      <c r="G65" s="12">
        <f t="shared" si="0"/>
        <v>0</v>
      </c>
      <c r="H65" s="13">
        <v>0.08</v>
      </c>
      <c r="I65" s="21">
        <f t="shared" si="1"/>
        <v>0</v>
      </c>
      <c r="J65" s="21"/>
      <c r="K65" s="20"/>
    </row>
    <row r="66" spans="1:11" ht="29.4" thickBot="1" x14ac:dyDescent="0.35">
      <c r="A66" s="37">
        <v>59</v>
      </c>
      <c r="B66" s="29" t="s">
        <v>140</v>
      </c>
      <c r="C66" s="30" t="s">
        <v>141</v>
      </c>
      <c r="D66" s="31" t="s">
        <v>20</v>
      </c>
      <c r="E66" s="31">
        <v>1</v>
      </c>
      <c r="F66" s="12"/>
      <c r="G66" s="12">
        <f t="shared" si="0"/>
        <v>0</v>
      </c>
      <c r="H66" s="13">
        <v>0.08</v>
      </c>
      <c r="I66" s="21">
        <f t="shared" si="1"/>
        <v>0</v>
      </c>
      <c r="J66" s="21"/>
      <c r="K66" s="20"/>
    </row>
    <row r="67" spans="1:11" ht="29.4" thickBot="1" x14ac:dyDescent="0.35">
      <c r="A67" s="37">
        <v>60</v>
      </c>
      <c r="B67" s="29" t="s">
        <v>142</v>
      </c>
      <c r="C67" s="30" t="s">
        <v>143</v>
      </c>
      <c r="D67" s="31" t="s">
        <v>20</v>
      </c>
      <c r="E67" s="31">
        <v>12</v>
      </c>
      <c r="F67" s="12"/>
      <c r="G67" s="12">
        <f t="shared" ref="G67:G68" si="2">E67*F67</f>
        <v>0</v>
      </c>
      <c r="H67" s="13">
        <v>0.08</v>
      </c>
      <c r="I67" s="21">
        <f t="shared" ref="I67:I68" si="3">G67+(G67*H67)</f>
        <v>0</v>
      </c>
      <c r="J67" s="21"/>
      <c r="K67" s="20"/>
    </row>
    <row r="68" spans="1:11" ht="20.399999999999999" customHeight="1" thickBot="1" x14ac:dyDescent="0.35">
      <c r="A68" s="37">
        <v>61</v>
      </c>
      <c r="B68" s="29" t="s">
        <v>144</v>
      </c>
      <c r="C68" s="30" t="s">
        <v>145</v>
      </c>
      <c r="D68" s="31" t="s">
        <v>131</v>
      </c>
      <c r="E68" s="31">
        <v>60</v>
      </c>
      <c r="F68" s="12"/>
      <c r="G68" s="12">
        <f t="shared" si="2"/>
        <v>0</v>
      </c>
      <c r="H68" s="13">
        <v>0.08</v>
      </c>
      <c r="I68" s="21">
        <f t="shared" si="3"/>
        <v>0</v>
      </c>
      <c r="J68" s="21"/>
      <c r="K68" s="20"/>
    </row>
    <row r="69" spans="1:11" ht="30.75" customHeight="1" thickBot="1" x14ac:dyDescent="0.35">
      <c r="A69" s="48" t="s">
        <v>15</v>
      </c>
      <c r="B69" s="49"/>
      <c r="C69" s="49"/>
      <c r="D69" s="49"/>
      <c r="E69" s="49"/>
      <c r="F69" s="50"/>
      <c r="G69" s="25">
        <f>SUM(G8:G68)</f>
        <v>0</v>
      </c>
      <c r="H69" s="22"/>
      <c r="I69" s="11">
        <f>SUM(I8:I68)</f>
        <v>0</v>
      </c>
      <c r="J69" s="24"/>
    </row>
    <row r="70" spans="1:11" x14ac:dyDescent="0.3">
      <c r="B70" s="10"/>
      <c r="C70" s="4"/>
      <c r="D70" s="4"/>
      <c r="E70" s="3"/>
    </row>
    <row r="73" spans="1:11" x14ac:dyDescent="0.3">
      <c r="B73" t="s">
        <v>12</v>
      </c>
      <c r="F73" s="44" t="s">
        <v>12</v>
      </c>
      <c r="G73" s="44"/>
      <c r="H73" s="44"/>
    </row>
    <row r="74" spans="1:11" ht="15" customHeight="1" x14ac:dyDescent="0.3">
      <c r="B74" s="2" t="s">
        <v>13</v>
      </c>
      <c r="F74" s="45" t="s">
        <v>14</v>
      </c>
      <c r="G74" s="45"/>
      <c r="H74" s="45"/>
    </row>
    <row r="75" spans="1:11" x14ac:dyDescent="0.3">
      <c r="F75" s="45"/>
      <c r="G75" s="45"/>
      <c r="H75" s="45"/>
    </row>
    <row r="76" spans="1:11" x14ac:dyDescent="0.3">
      <c r="F76" s="45"/>
      <c r="G76" s="45"/>
      <c r="H76" s="45"/>
    </row>
    <row r="77" spans="1:11" x14ac:dyDescent="0.3">
      <c r="B77" s="3"/>
      <c r="C77" s="3"/>
      <c r="D77" s="3"/>
    </row>
  </sheetData>
  <mergeCells count="9">
    <mergeCell ref="A1:K1"/>
    <mergeCell ref="A3:K3"/>
    <mergeCell ref="F73:H73"/>
    <mergeCell ref="F74:H76"/>
    <mergeCell ref="A5:B5"/>
    <mergeCell ref="A69:F69"/>
    <mergeCell ref="C5:K5"/>
    <mergeCell ref="A4:K4"/>
    <mergeCell ref="A2:K2"/>
  </mergeCells>
  <dataValidations count="1">
    <dataValidation type="list" allowBlank="1" showInputMessage="1" showErrorMessage="1" sqref="H8:H68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2025-01-09T09:25:33Z</dcterms:modified>
</cp:coreProperties>
</file>