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A - POSTĘPOWANIA PONIŻEJ 130 000 zł netto\2024\SZP.225-10.2024 - Druki akcydensowe\7.  Wyjaśnienia 13.02.2024\"/>
    </mc:Choice>
  </mc:AlternateContent>
  <xr:revisionPtr revIDLastSave="0" documentId="13_ncr:1_{5154BF1F-46EA-4345-AB63-F8CF3E06274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T BIUROW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H19" i="1"/>
  <c r="H20" i="1"/>
  <c r="F18" i="1"/>
  <c r="F19" i="1"/>
  <c r="F20" i="1"/>
  <c r="F9" i="1"/>
  <c r="H9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21" i="1"/>
  <c r="H21" i="1" s="1"/>
  <c r="F22" i="1"/>
  <c r="H22" i="1" s="1"/>
  <c r="F23" i="1"/>
  <c r="H23" i="1" s="1"/>
  <c r="F24" i="1"/>
  <c r="H24" i="1" s="1"/>
  <c r="F25" i="1"/>
  <c r="H25" i="1" s="1"/>
  <c r="F26" i="1"/>
  <c r="H26" i="1" s="1"/>
  <c r="F27" i="1"/>
  <c r="H27" i="1" s="1"/>
  <c r="F8" i="1" l="1"/>
  <c r="H8" i="1" l="1"/>
  <c r="H28" i="1" s="1"/>
  <c r="F28" i="1"/>
</calcChain>
</file>

<file path=xl/sharedStrings.xml><?xml version="1.0" encoding="utf-8"?>
<sst xmlns="http://schemas.openxmlformats.org/spreadsheetml/2006/main" count="80" uniqueCount="62">
  <si>
    <t>LP</t>
  </si>
  <si>
    <t>Nazwa asortymentu</t>
  </si>
  <si>
    <t>J.m.</t>
  </si>
  <si>
    <t>ilość</t>
  </si>
  <si>
    <t>Cena jednostkowa netto</t>
  </si>
  <si>
    <t>Wartość netto</t>
  </si>
  <si>
    <t>VAT</t>
  </si>
  <si>
    <t>Wartość brutto</t>
  </si>
  <si>
    <t>A</t>
  </si>
  <si>
    <t>B</t>
  </si>
  <si>
    <t>C</t>
  </si>
  <si>
    <t>D</t>
  </si>
  <si>
    <t>E</t>
  </si>
  <si>
    <t>F</t>
  </si>
  <si>
    <t>G</t>
  </si>
  <si>
    <t xml:space="preserve">H </t>
  </si>
  <si>
    <t>…………………………………………………………………………</t>
  </si>
  <si>
    <t>Data i miejscowość</t>
  </si>
  <si>
    <t xml:space="preserve">CZYTELNY podpis Wykonawcy /osoby uprawnionej do reprezentacji Wykonawcy / pełnomocnika/
</t>
  </si>
  <si>
    <t>ŁĄCZNA WARTOŚĆ OFERTY</t>
  </si>
  <si>
    <t xml:space="preserve">załącznik nr 2a </t>
  </si>
  <si>
    <t>I</t>
  </si>
  <si>
    <t>Nazwa wykonawcy</t>
  </si>
  <si>
    <t xml:space="preserve">wzór druku </t>
  </si>
  <si>
    <t>Załącznik 1</t>
  </si>
  <si>
    <t>Załącznik 2</t>
  </si>
  <si>
    <t>Załącznik 3</t>
  </si>
  <si>
    <t>Załącznik 4</t>
  </si>
  <si>
    <t>Załącznik 5</t>
  </si>
  <si>
    <t>Załącznik 6</t>
  </si>
  <si>
    <t>Załącznik 7</t>
  </si>
  <si>
    <t>Załącznik 8</t>
  </si>
  <si>
    <t>Załącznik 9</t>
  </si>
  <si>
    <t>Załącznik 10</t>
  </si>
  <si>
    <t>kpl.</t>
  </si>
  <si>
    <t>bl</t>
  </si>
  <si>
    <r>
      <t>Karta pracy wyjazdowego zespołu sanitarnego typu "N"</t>
    </r>
    <r>
      <rPr>
        <sz val="11"/>
        <color theme="1"/>
        <rFont val="Calibri"/>
        <family val="2"/>
        <charset val="238"/>
      </rPr>
      <t xml:space="preserve"> – A4, druk jednostronny, samokopiujący, w bloczku 80 kart, gramatura 70-80 g/m2</t>
    </r>
  </si>
  <si>
    <r>
      <t>Książka wyjazdów transportowych TRA/Z/KWT</t>
    </r>
    <r>
      <rPr>
        <sz val="11"/>
        <color theme="1"/>
        <rFont val="Calibri"/>
        <family val="2"/>
        <charset val="238"/>
      </rPr>
      <t xml:space="preserve"> – A4 pionowa, 100 kartkowa, oprawa tekturowa miękka, szyta, brzegi wzmocnione płótnem, druk dwustronny różny (1 str - strona tyt,. 2 str - pierwsza część tabeli, 3 str 2-  część tabeli) gramatura 70-80 g/m2</t>
    </r>
  </si>
  <si>
    <t>szt</t>
  </si>
  <si>
    <r>
      <t>Zlecenie wyjazdu transportu sanitarnego –</t>
    </r>
    <r>
      <rPr>
        <sz val="11"/>
        <color theme="1"/>
        <rFont val="Calibri"/>
        <family val="2"/>
        <charset val="238"/>
      </rPr>
      <t xml:space="preserve"> A4, druk jednostronny, bloczek 100 szt. klejony, gramatura 70-80 g/m2</t>
    </r>
  </si>
  <si>
    <r>
      <t xml:space="preserve">Karta drogowa A5 SM 101 </t>
    </r>
    <r>
      <rPr>
        <sz val="11"/>
        <color theme="1"/>
        <rFont val="Calibri"/>
        <family val="2"/>
        <charset val="238"/>
      </rPr>
      <t>– A5 druk dwustronny różny, w boczku 100 kart, karta numerowana</t>
    </r>
  </si>
  <si>
    <r>
      <t xml:space="preserve">Rewers -  A5 </t>
    </r>
    <r>
      <rPr>
        <sz val="11"/>
        <color theme="1"/>
        <rFont val="Calibri"/>
        <family val="2"/>
        <charset val="238"/>
      </rPr>
      <t xml:space="preserve">druk jednostronny samokopiujące, klejone po 100 szt </t>
    </r>
  </si>
  <si>
    <r>
      <t>Formularz zgłoszenia naprawy awarii</t>
    </r>
    <r>
      <rPr>
        <sz val="11"/>
        <color theme="1"/>
        <rFont val="Calibri"/>
        <family val="2"/>
        <charset val="238"/>
      </rPr>
      <t>- A5, druk jednostronny, samokopiujący, 100 szt. w bloczku</t>
    </r>
  </si>
  <si>
    <r>
      <t>K</t>
    </r>
    <r>
      <rPr>
        <b/>
        <sz val="11"/>
        <color theme="1"/>
        <rFont val="Calibri"/>
        <family val="2"/>
        <charset val="238"/>
      </rPr>
      <t xml:space="preserve">arta Wizyty domowej - </t>
    </r>
    <r>
      <rPr>
        <sz val="11"/>
        <color theme="1"/>
        <rFont val="Calibri"/>
        <family val="2"/>
        <charset val="238"/>
      </rPr>
      <t>format A5,</t>
    </r>
    <r>
      <rPr>
        <b/>
        <sz val="11"/>
        <color theme="1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</rPr>
      <t>dwustronny różny, w bloczku 100 kartek, klejone,  gramatura 70-80 g/m2</t>
    </r>
  </si>
  <si>
    <r>
      <t>Druki formatu A4</t>
    </r>
    <r>
      <rPr>
        <sz val="11"/>
        <color theme="1"/>
        <rFont val="Calibri"/>
        <family val="2"/>
        <charset val="238"/>
      </rPr>
      <t xml:space="preserve"> (według ustaleń z Zamawiającym) – druk jednostronny, w bloczku 100 szt., klejonym gramatura 70-80 g/m2</t>
    </r>
  </si>
  <si>
    <r>
      <t>Druki formatu A4</t>
    </r>
    <r>
      <rPr>
        <sz val="11"/>
        <color theme="1"/>
        <rFont val="Calibri"/>
        <family val="2"/>
        <charset val="238"/>
      </rPr>
      <t xml:space="preserve"> (według ustaleń z Zamawiającym) – druk dwustronny, w bloczku 100 szt., klejonym gramatura 70-80 g/m2</t>
    </r>
  </si>
  <si>
    <r>
      <t>Druki formatu A5</t>
    </r>
    <r>
      <rPr>
        <sz val="11"/>
        <color theme="1"/>
        <rFont val="Calibri"/>
        <family val="2"/>
        <charset val="238"/>
      </rPr>
      <t xml:space="preserve"> (według ustaleń z Zamawiającym) – druk jednostronny, w bloczku 100 szt., klejonym gramatura 70-80 g/m2</t>
    </r>
  </si>
  <si>
    <r>
      <t>Druki formatu A5</t>
    </r>
    <r>
      <rPr>
        <sz val="11"/>
        <color theme="1"/>
        <rFont val="Calibri"/>
        <family val="2"/>
        <charset val="238"/>
      </rPr>
      <t xml:space="preserve"> (według ustaleń z Zamawiającym) – druk dwustronny, w bloczku 100 szt., klejonym gramatura 70-80 g/m2</t>
    </r>
  </si>
  <si>
    <r>
      <t>Druki formatu A4</t>
    </r>
    <r>
      <rPr>
        <sz val="11"/>
        <color theme="1"/>
        <rFont val="Calibri"/>
        <family val="2"/>
        <charset val="238"/>
      </rPr>
      <t xml:space="preserve"> (według ustaleń z Zamawiającym) – druk jednostronny samokopiujący, w bloczku 100 szt., klejonym gramatura 70-80 g/m2</t>
    </r>
  </si>
  <si>
    <r>
      <t>Druki formatu A5</t>
    </r>
    <r>
      <rPr>
        <sz val="11"/>
        <color theme="1"/>
        <rFont val="Calibri"/>
        <family val="2"/>
        <charset val="238"/>
      </rPr>
      <t xml:space="preserve"> (według ustaleń z Zamawiającym) – druk jednostronny, samokopiujący w bloczku 100 szt., klejonym gramatura 70-80 g/m2</t>
    </r>
  </si>
  <si>
    <r>
      <t xml:space="preserve">Druk w formie książki formatu A4 </t>
    </r>
    <r>
      <rPr>
        <sz val="11"/>
        <color theme="1"/>
        <rFont val="Calibri"/>
        <family val="2"/>
        <charset val="238"/>
      </rPr>
      <t xml:space="preserve"> (według ustaleń z Zamawiającym) pozioma lub pionowa, druk dwustronny identyczny lub różny, książka zbindowana, 100 kart, gramatura 70-80 g/m2</t>
    </r>
  </si>
  <si>
    <r>
      <rPr>
        <b/>
        <sz val="14"/>
        <color theme="1"/>
        <rFont val="Calibri"/>
        <family val="2"/>
        <charset val="238"/>
        <scheme val="minor"/>
      </rPr>
      <t>SZP.225-10.2024 pt</t>
    </r>
    <r>
      <rPr>
        <sz val="14"/>
        <color theme="1"/>
        <rFont val="Calibri"/>
        <family val="2"/>
        <charset val="238"/>
        <scheme val="minor"/>
      </rPr>
      <t>.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b/>
        <i/>
        <sz val="14"/>
        <color theme="1"/>
        <rFont val="Calibri"/>
        <family val="2"/>
        <charset val="238"/>
        <scheme val="minor"/>
      </rPr>
      <t>„Wykonanie i sukcesywna dostawa druków akcydensowych oraz medycznych”</t>
    </r>
  </si>
  <si>
    <r>
      <t>Raport Kierowcy ZRM</t>
    </r>
    <r>
      <rPr>
        <sz val="11"/>
        <color theme="1"/>
        <rFont val="Calibri"/>
        <family val="2"/>
        <charset val="238"/>
      </rPr>
      <t xml:space="preserve"> </t>
    </r>
    <r>
      <rPr>
        <b/>
        <sz val="11"/>
        <color theme="1"/>
        <rFont val="Calibri"/>
        <family val="2"/>
        <charset val="238"/>
      </rPr>
      <t>2- osobowy</t>
    </r>
    <r>
      <rPr>
        <sz val="11"/>
        <color theme="1"/>
        <rFont val="Calibri"/>
        <family val="2"/>
        <charset val="238"/>
      </rPr>
      <t xml:space="preserve"> - A4 druk jednostronny, ilość w bloczku 100 kart gramatura 70-80 g/m2</t>
    </r>
  </si>
  <si>
    <r>
      <t>Raport kierownika ZRM 2 - osobowy</t>
    </r>
    <r>
      <rPr>
        <sz val="11"/>
        <color theme="1"/>
        <rFont val="Calibri"/>
        <family val="2"/>
        <charset val="238"/>
      </rPr>
      <t xml:space="preserve"> – A4 druk jednostronny, ilość w bloczku 100 kart, gramatura 70-80 g/m2</t>
    </r>
  </si>
  <si>
    <r>
      <t>Raport kierownika ZRM</t>
    </r>
    <r>
      <rPr>
        <sz val="11"/>
        <color theme="1"/>
        <rFont val="Calibri"/>
        <family val="2"/>
        <charset val="238"/>
      </rPr>
      <t xml:space="preserve"> </t>
    </r>
    <r>
      <rPr>
        <b/>
        <sz val="11"/>
        <color theme="1"/>
        <rFont val="Calibri"/>
        <family val="2"/>
        <charset val="238"/>
      </rPr>
      <t>3-osobowy</t>
    </r>
    <r>
      <rPr>
        <sz val="11"/>
        <color theme="1"/>
        <rFont val="Calibri"/>
        <family val="2"/>
        <charset val="238"/>
      </rPr>
      <t>– A4 druk jednostronny, ilość w bloczku 100 kart, gramatura 70-80 g/m2</t>
    </r>
  </si>
  <si>
    <r>
      <t>Raport Przedział Medyczny ZRM 3-osobowy</t>
    </r>
    <r>
      <rPr>
        <sz val="11"/>
        <color theme="1"/>
        <rFont val="Calibri"/>
        <family val="2"/>
        <charset val="238"/>
      </rPr>
      <t xml:space="preserve"> - A4 druk jednostronny, ilość w bloczku 100 kart gramatura 70-80 g/m2</t>
    </r>
  </si>
  <si>
    <r>
      <t>Raport Kierowcy ZRM 3-osobowy</t>
    </r>
    <r>
      <rPr>
        <sz val="11"/>
        <color theme="1"/>
        <rFont val="Calibri"/>
        <family val="2"/>
        <charset val="238"/>
      </rPr>
      <t xml:space="preserve"> - A4 druk jednostronny, ilość w bloczku 100 kart gramatura 70-80 g/m2</t>
    </r>
  </si>
  <si>
    <t>Załącznik 11</t>
  </si>
  <si>
    <t>Załącznik 12</t>
  </si>
  <si>
    <t>Załącznik 13</t>
  </si>
  <si>
    <r>
      <rPr>
        <b/>
        <sz val="11"/>
        <color rgb="FFC00000"/>
        <rFont val="Calibri"/>
        <family val="2"/>
        <charset val="238"/>
      </rPr>
      <t>Karta zgonu –</t>
    </r>
    <r>
      <rPr>
        <sz val="11"/>
        <color rgb="FFC00000"/>
        <rFont val="Calibri"/>
        <family val="2"/>
        <charset val="238"/>
      </rPr>
      <t xml:space="preserve"> format A3 + 1 kartka A4 (tj.  format A3 składany do formatu A4 +  1 kartka A4 dla części II – jednostronnie zadrukowana). Każdy komplet złożony do A4 (w środku dołączona kartka A4 dla części II). 1 komplet = 1 karta zgonu. Gramatura 70-80 g/m2 </t>
    </r>
  </si>
  <si>
    <r>
      <t xml:space="preserve">Formularz asortymentowo - cenowy - </t>
    </r>
    <r>
      <rPr>
        <b/>
        <sz val="14"/>
        <color rgb="FFC00000"/>
        <rFont val="Calibri"/>
        <family val="2"/>
        <charset val="238"/>
        <scheme val="minor"/>
      </rPr>
      <t>po modyfikacji 13.02.2024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</si>
</sst>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(&quot;zł&quot;* #,##0.00_);_(&quot;zł&quot;* \(#,##0.00\);_(&quot;zł&quot;* &quot;-&quot;??_);_(@_)"/>
    <numFmt numFmtId="165" formatCode="_-* #,##0.00\ [$zł-415]_-;\-* #,##0.00\ [$zł-415]_-;_-* &quot;-&quot;??\ [$zł-415]_-;_-@_-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i/>
      <sz val="14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</font>
    <font>
      <sz val="11"/>
      <color rgb="FFC00000"/>
      <name val="Calibri"/>
      <family val="2"/>
      <charset val="238"/>
    </font>
    <font>
      <b/>
      <sz val="14"/>
      <color rgb="FFC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8">
    <xf numFmtId="0" fontId="0" fillId="0" borderId="0" xfId="0"/>
    <xf numFmtId="9" fontId="0" fillId="0" borderId="0" xfId="0" applyNumberFormat="1"/>
    <xf numFmtId="0" fontId="5" fillId="0" borderId="0" xfId="0" applyFont="1"/>
    <xf numFmtId="0" fontId="8" fillId="0" borderId="0" xfId="0" applyFont="1" applyAlignment="1">
      <alignment vertical="center"/>
    </xf>
    <xf numFmtId="0" fontId="0" fillId="0" borderId="1" xfId="0" applyBorder="1"/>
    <xf numFmtId="0" fontId="0" fillId="6" borderId="0" xfId="0" applyFill="1"/>
    <xf numFmtId="0" fontId="1" fillId="2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164" fontId="1" fillId="0" borderId="12" xfId="1" applyFont="1" applyBorder="1" applyAlignment="1">
      <alignment horizontal="center" vertical="center"/>
    </xf>
    <xf numFmtId="9" fontId="1" fillId="5" borderId="12" xfId="0" applyNumberFormat="1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164" fontId="2" fillId="0" borderId="5" xfId="0" applyNumberFormat="1" applyFont="1" applyBorder="1" applyAlignment="1" applyProtection="1">
      <alignment horizontal="center" vertical="center"/>
      <protection locked="0"/>
    </xf>
    <xf numFmtId="164" fontId="2" fillId="0" borderId="5" xfId="0" applyNumberFormat="1" applyFont="1" applyBorder="1" applyAlignment="1">
      <alignment horizontal="center" vertical="center"/>
    </xf>
    <xf numFmtId="9" fontId="2" fillId="0" borderId="5" xfId="0" applyNumberFormat="1" applyFont="1" applyBorder="1" applyAlignment="1" applyProtection="1">
      <alignment horizontal="center" vertical="center"/>
      <protection locked="0"/>
    </xf>
    <xf numFmtId="165" fontId="2" fillId="0" borderId="5" xfId="0" applyNumberFormat="1" applyFont="1" applyBorder="1" applyAlignment="1">
      <alignment horizontal="center" vertical="center"/>
    </xf>
    <xf numFmtId="0" fontId="6" fillId="6" borderId="5" xfId="0" applyFont="1" applyFill="1" applyBorder="1" applyAlignment="1" applyProtection="1">
      <alignment horizontal="center" vertical="center"/>
      <protection locked="0"/>
    </xf>
    <xf numFmtId="0" fontId="12" fillId="0" borderId="5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12" fillId="0" borderId="12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2" xfId="0" applyFont="1" applyBorder="1" applyAlignment="1">
      <alignment vertical="center" wrapText="1"/>
    </xf>
    <xf numFmtId="0" fontId="15" fillId="6" borderId="5" xfId="0" applyFont="1" applyFill="1" applyBorder="1" applyAlignment="1">
      <alignment vertical="center" wrapText="1"/>
    </xf>
    <xf numFmtId="0" fontId="7" fillId="7" borderId="8" xfId="0" applyFont="1" applyFill="1" applyBorder="1" applyAlignment="1">
      <alignment horizontal="left" vertical="center"/>
    </xf>
    <xf numFmtId="0" fontId="7" fillId="7" borderId="9" xfId="0" applyFont="1" applyFill="1" applyBorder="1" applyAlignment="1">
      <alignment horizontal="left" vertical="center"/>
    </xf>
    <xf numFmtId="0" fontId="7" fillId="7" borderId="6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3" fillId="3" borderId="10" xfId="0" applyFont="1" applyFill="1" applyBorder="1" applyAlignment="1">
      <alignment horizontal="right" vertical="center"/>
    </xf>
    <xf numFmtId="0" fontId="3" fillId="3" borderId="11" xfId="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wrapText="1"/>
    </xf>
    <xf numFmtId="0" fontId="0" fillId="0" borderId="8" xfId="0" applyBorder="1" applyAlignment="1">
      <alignment horizontal="left"/>
    </xf>
    <xf numFmtId="0" fontId="0" fillId="0" borderId="6" xfId="0" applyBorder="1" applyAlignment="1">
      <alignment horizontal="left"/>
    </xf>
    <xf numFmtId="0" fontId="10" fillId="7" borderId="3" xfId="0" applyFon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7" borderId="8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6" xfId="0" applyFont="1" applyBorder="1" applyAlignment="1">
      <alignment horizontal="left"/>
    </xf>
  </cellXfs>
  <cellStyles count="4">
    <cellStyle name="Normalny" xfId="0" builtinId="0"/>
    <cellStyle name="Walutowy" xfId="1" builtinId="4"/>
    <cellStyle name="Walutowy 2" xfId="2" xr:uid="{00000000-0005-0000-0000-000002000000}"/>
    <cellStyle name="Walutowy 2 2" xfId="3" xr:uid="{00000000-0005-0000-0000-000003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7"/>
  <sheetViews>
    <sheetView tabSelected="1" zoomScaleNormal="100" workbookViewId="0">
      <selection activeCell="A3" sqref="A3:I3"/>
    </sheetView>
  </sheetViews>
  <sheetFormatPr defaultRowHeight="15" x14ac:dyDescent="0.25"/>
  <cols>
    <col min="1" max="1" width="5" customWidth="1"/>
    <col min="2" max="2" width="59" customWidth="1"/>
    <col min="3" max="3" width="9.140625" customWidth="1"/>
    <col min="4" max="4" width="10.28515625" customWidth="1"/>
    <col min="5" max="5" width="14" customWidth="1"/>
    <col min="6" max="6" width="14.7109375" customWidth="1"/>
    <col min="7" max="7" width="9.85546875" customWidth="1"/>
    <col min="8" max="8" width="17.42578125" customWidth="1"/>
    <col min="9" max="9" width="12.140625" style="4" customWidth="1"/>
    <col min="10" max="10" width="1.85546875" customWidth="1"/>
    <col min="11" max="11" width="4.5703125" customWidth="1"/>
  </cols>
  <sheetData>
    <row r="1" spans="1:12" ht="15" customHeight="1" thickBot="1" x14ac:dyDescent="0.3">
      <c r="A1" s="26" t="s">
        <v>20</v>
      </c>
      <c r="B1" s="27"/>
      <c r="C1" s="27"/>
      <c r="D1" s="27"/>
      <c r="E1" s="27"/>
      <c r="F1" s="27"/>
      <c r="G1" s="27"/>
      <c r="H1" s="27"/>
      <c r="I1" s="28"/>
    </row>
    <row r="2" spans="1:12" ht="15.75" customHeight="1" thickBot="1" x14ac:dyDescent="0.3">
      <c r="A2" s="39"/>
      <c r="B2" s="40"/>
      <c r="C2" s="40"/>
      <c r="D2" s="40"/>
      <c r="E2" s="40"/>
      <c r="F2" s="40"/>
      <c r="G2" s="40"/>
      <c r="H2" s="40"/>
      <c r="I2" s="41"/>
      <c r="K2" s="1">
        <v>0.23</v>
      </c>
      <c r="L2" s="1"/>
    </row>
    <row r="3" spans="1:12" ht="19.5" thickBot="1" x14ac:dyDescent="0.35">
      <c r="A3" s="42" t="s">
        <v>61</v>
      </c>
      <c r="B3" s="43"/>
      <c r="C3" s="43"/>
      <c r="D3" s="43"/>
      <c r="E3" s="43"/>
      <c r="F3" s="43"/>
      <c r="G3" s="43"/>
      <c r="H3" s="43"/>
      <c r="I3" s="44"/>
      <c r="K3" s="1">
        <v>0.08</v>
      </c>
      <c r="L3" s="1"/>
    </row>
    <row r="4" spans="1:12" ht="18.75" customHeight="1" thickBot="1" x14ac:dyDescent="0.3">
      <c r="A4" s="45" t="s">
        <v>22</v>
      </c>
      <c r="B4" s="46"/>
      <c r="C4" s="46"/>
      <c r="D4" s="46"/>
      <c r="E4" s="46"/>
      <c r="F4" s="46"/>
      <c r="G4" s="46"/>
      <c r="H4" s="46"/>
      <c r="I4" s="47"/>
      <c r="K4" s="1"/>
      <c r="L4" s="1"/>
    </row>
    <row r="5" spans="1:12" ht="59.25" customHeight="1" thickBot="1" x14ac:dyDescent="0.3">
      <c r="A5" s="34"/>
      <c r="B5" s="35"/>
      <c r="C5" s="36" t="s">
        <v>51</v>
      </c>
      <c r="D5" s="37"/>
      <c r="E5" s="37"/>
      <c r="F5" s="37"/>
      <c r="G5" s="37"/>
      <c r="H5" s="37"/>
      <c r="I5" s="38"/>
    </row>
    <row r="6" spans="1:12" ht="45.75" thickBot="1" x14ac:dyDescent="0.3">
      <c r="A6" s="6" t="s">
        <v>0</v>
      </c>
      <c r="B6" s="13" t="s">
        <v>1</v>
      </c>
      <c r="C6" s="13" t="s">
        <v>2</v>
      </c>
      <c r="D6" s="13" t="s">
        <v>3</v>
      </c>
      <c r="E6" s="14" t="s">
        <v>4</v>
      </c>
      <c r="F6" s="14" t="s">
        <v>5</v>
      </c>
      <c r="G6" s="13" t="s">
        <v>6</v>
      </c>
      <c r="H6" s="14" t="s">
        <v>7</v>
      </c>
      <c r="I6" s="14" t="s">
        <v>23</v>
      </c>
    </row>
    <row r="7" spans="1:12" ht="15.75" thickBot="1" x14ac:dyDescent="0.3">
      <c r="A7" s="11" t="s">
        <v>8</v>
      </c>
      <c r="B7" s="8" t="s">
        <v>9</v>
      </c>
      <c r="C7" s="8" t="s">
        <v>10</v>
      </c>
      <c r="D7" s="8" t="s">
        <v>11</v>
      </c>
      <c r="E7" s="7" t="s">
        <v>12</v>
      </c>
      <c r="F7" s="7" t="s">
        <v>13</v>
      </c>
      <c r="G7" s="8" t="s">
        <v>14</v>
      </c>
      <c r="H7" s="7" t="s">
        <v>15</v>
      </c>
      <c r="I7" s="7" t="s">
        <v>21</v>
      </c>
    </row>
    <row r="8" spans="1:12" ht="75.75" thickBot="1" x14ac:dyDescent="0.3">
      <c r="A8" s="12">
        <v>1</v>
      </c>
      <c r="B8" s="25" t="s">
        <v>60</v>
      </c>
      <c r="C8" s="21" t="s">
        <v>34</v>
      </c>
      <c r="D8" s="21">
        <v>500</v>
      </c>
      <c r="E8" s="15"/>
      <c r="F8" s="16">
        <f>D8*E8</f>
        <v>0</v>
      </c>
      <c r="G8" s="17">
        <v>0.23</v>
      </c>
      <c r="H8" s="18">
        <f>F8+(F8*G8)</f>
        <v>0</v>
      </c>
      <c r="I8" s="19" t="s">
        <v>24</v>
      </c>
    </row>
    <row r="9" spans="1:12" ht="30.75" thickBot="1" x14ac:dyDescent="0.3">
      <c r="A9" s="12">
        <v>2</v>
      </c>
      <c r="B9" s="22" t="s">
        <v>53</v>
      </c>
      <c r="C9" s="23" t="s">
        <v>35</v>
      </c>
      <c r="D9" s="23">
        <v>32</v>
      </c>
      <c r="E9" s="15"/>
      <c r="F9" s="16">
        <f t="shared" ref="F9:F27" si="0">D9*E9</f>
        <v>0</v>
      </c>
      <c r="G9" s="17">
        <v>0.23</v>
      </c>
      <c r="H9" s="18">
        <f t="shared" ref="H9:H27" si="1">F9+(F9*G9)</f>
        <v>0</v>
      </c>
      <c r="I9" s="19" t="s">
        <v>25</v>
      </c>
    </row>
    <row r="10" spans="1:12" ht="30.75" thickBot="1" x14ac:dyDescent="0.3">
      <c r="A10" s="12">
        <v>3</v>
      </c>
      <c r="B10" s="22" t="s">
        <v>52</v>
      </c>
      <c r="C10" s="23" t="s">
        <v>35</v>
      </c>
      <c r="D10" s="23">
        <v>32</v>
      </c>
      <c r="E10" s="15"/>
      <c r="F10" s="16">
        <f t="shared" si="0"/>
        <v>0</v>
      </c>
      <c r="G10" s="17">
        <v>0.23</v>
      </c>
      <c r="H10" s="18">
        <f t="shared" si="1"/>
        <v>0</v>
      </c>
      <c r="I10" s="19" t="s">
        <v>26</v>
      </c>
    </row>
    <row r="11" spans="1:12" ht="45.75" thickBot="1" x14ac:dyDescent="0.3">
      <c r="A11" s="12">
        <v>4</v>
      </c>
      <c r="B11" s="22" t="s">
        <v>36</v>
      </c>
      <c r="C11" s="23" t="s">
        <v>35</v>
      </c>
      <c r="D11" s="23">
        <v>10</v>
      </c>
      <c r="E11" s="15"/>
      <c r="F11" s="16">
        <f t="shared" si="0"/>
        <v>0</v>
      </c>
      <c r="G11" s="17">
        <v>0.23</v>
      </c>
      <c r="H11" s="18">
        <f t="shared" si="1"/>
        <v>0</v>
      </c>
      <c r="I11" s="19" t="s">
        <v>27</v>
      </c>
    </row>
    <row r="12" spans="1:12" ht="75.75" thickBot="1" x14ac:dyDescent="0.3">
      <c r="A12" s="12">
        <v>5</v>
      </c>
      <c r="B12" s="22" t="s">
        <v>37</v>
      </c>
      <c r="C12" s="23" t="s">
        <v>38</v>
      </c>
      <c r="D12" s="23">
        <v>7</v>
      </c>
      <c r="E12" s="15"/>
      <c r="F12" s="16">
        <f t="shared" si="0"/>
        <v>0</v>
      </c>
      <c r="G12" s="17">
        <v>0.23</v>
      </c>
      <c r="H12" s="18">
        <f t="shared" si="1"/>
        <v>0</v>
      </c>
      <c r="I12" s="19" t="s">
        <v>28</v>
      </c>
    </row>
    <row r="13" spans="1:12" ht="30.75" thickBot="1" x14ac:dyDescent="0.3">
      <c r="A13" s="12">
        <v>6</v>
      </c>
      <c r="B13" s="22" t="s">
        <v>39</v>
      </c>
      <c r="C13" s="23" t="s">
        <v>35</v>
      </c>
      <c r="D13" s="23">
        <v>40</v>
      </c>
      <c r="E13" s="15"/>
      <c r="F13" s="16">
        <f t="shared" si="0"/>
        <v>0</v>
      </c>
      <c r="G13" s="17">
        <v>0.23</v>
      </c>
      <c r="H13" s="18">
        <f t="shared" si="1"/>
        <v>0</v>
      </c>
      <c r="I13" s="19" t="s">
        <v>29</v>
      </c>
    </row>
    <row r="14" spans="1:12" ht="30.75" thickBot="1" x14ac:dyDescent="0.3">
      <c r="A14" s="12">
        <v>7</v>
      </c>
      <c r="B14" s="22" t="s">
        <v>40</v>
      </c>
      <c r="C14" s="23" t="s">
        <v>35</v>
      </c>
      <c r="D14" s="23">
        <v>200</v>
      </c>
      <c r="E14" s="15"/>
      <c r="F14" s="16">
        <f t="shared" si="0"/>
        <v>0</v>
      </c>
      <c r="G14" s="17">
        <v>0.23</v>
      </c>
      <c r="H14" s="18">
        <f t="shared" si="1"/>
        <v>0</v>
      </c>
      <c r="I14" s="19" t="s">
        <v>30</v>
      </c>
    </row>
    <row r="15" spans="1:12" ht="30.75" thickBot="1" x14ac:dyDescent="0.3">
      <c r="A15" s="12">
        <v>8</v>
      </c>
      <c r="B15" s="22" t="s">
        <v>41</v>
      </c>
      <c r="C15" s="23" t="s">
        <v>35</v>
      </c>
      <c r="D15" s="23">
        <v>16</v>
      </c>
      <c r="E15" s="15"/>
      <c r="F15" s="16">
        <f t="shared" si="0"/>
        <v>0</v>
      </c>
      <c r="G15" s="17">
        <v>0.23</v>
      </c>
      <c r="H15" s="18">
        <f t="shared" si="1"/>
        <v>0</v>
      </c>
      <c r="I15" s="19" t="s">
        <v>31</v>
      </c>
    </row>
    <row r="16" spans="1:12" ht="30.75" thickBot="1" x14ac:dyDescent="0.3">
      <c r="A16" s="12">
        <v>9</v>
      </c>
      <c r="B16" s="22" t="s">
        <v>42</v>
      </c>
      <c r="C16" s="23" t="s">
        <v>35</v>
      </c>
      <c r="D16" s="23">
        <v>10</v>
      </c>
      <c r="E16" s="15"/>
      <c r="F16" s="16">
        <f t="shared" si="0"/>
        <v>0</v>
      </c>
      <c r="G16" s="17">
        <v>0.23</v>
      </c>
      <c r="H16" s="18">
        <f t="shared" si="1"/>
        <v>0</v>
      </c>
      <c r="I16" s="19" t="s">
        <v>32</v>
      </c>
    </row>
    <row r="17" spans="1:9" ht="30.75" thickBot="1" x14ac:dyDescent="0.3">
      <c r="A17" s="12">
        <v>10</v>
      </c>
      <c r="B17" s="24" t="s">
        <v>43</v>
      </c>
      <c r="C17" s="23" t="s">
        <v>35</v>
      </c>
      <c r="D17" s="23">
        <v>36</v>
      </c>
      <c r="E17" s="15"/>
      <c r="F17" s="16">
        <f t="shared" si="0"/>
        <v>0</v>
      </c>
      <c r="G17" s="17">
        <v>0.23</v>
      </c>
      <c r="H17" s="18">
        <f t="shared" si="1"/>
        <v>0</v>
      </c>
      <c r="I17" s="19" t="s">
        <v>33</v>
      </c>
    </row>
    <row r="18" spans="1:9" ht="30.75" thickBot="1" x14ac:dyDescent="0.3">
      <c r="A18" s="12">
        <v>11</v>
      </c>
      <c r="B18" s="20" t="s">
        <v>54</v>
      </c>
      <c r="C18" s="21" t="s">
        <v>35</v>
      </c>
      <c r="D18" s="21">
        <v>10</v>
      </c>
      <c r="E18" s="15"/>
      <c r="F18" s="16">
        <f t="shared" si="0"/>
        <v>0</v>
      </c>
      <c r="G18" s="17">
        <v>0.23</v>
      </c>
      <c r="H18" s="18">
        <f t="shared" si="1"/>
        <v>0</v>
      </c>
      <c r="I18" s="19" t="s">
        <v>57</v>
      </c>
    </row>
    <row r="19" spans="1:9" ht="30.75" thickBot="1" x14ac:dyDescent="0.3">
      <c r="A19" s="12">
        <v>12</v>
      </c>
      <c r="B19" s="22" t="s">
        <v>55</v>
      </c>
      <c r="C19" s="23" t="s">
        <v>35</v>
      </c>
      <c r="D19" s="23">
        <v>10</v>
      </c>
      <c r="E19" s="15"/>
      <c r="F19" s="16">
        <f t="shared" si="0"/>
        <v>0</v>
      </c>
      <c r="G19" s="17">
        <v>0.23</v>
      </c>
      <c r="H19" s="18">
        <f t="shared" si="1"/>
        <v>0</v>
      </c>
      <c r="I19" s="19" t="s">
        <v>58</v>
      </c>
    </row>
    <row r="20" spans="1:9" ht="30.75" thickBot="1" x14ac:dyDescent="0.3">
      <c r="A20" s="12">
        <v>13</v>
      </c>
      <c r="B20" s="22" t="s">
        <v>56</v>
      </c>
      <c r="C20" s="23" t="s">
        <v>35</v>
      </c>
      <c r="D20" s="23">
        <v>10</v>
      </c>
      <c r="E20" s="15"/>
      <c r="F20" s="16">
        <f t="shared" si="0"/>
        <v>0</v>
      </c>
      <c r="G20" s="17">
        <v>0.23</v>
      </c>
      <c r="H20" s="18">
        <f t="shared" si="1"/>
        <v>0</v>
      </c>
      <c r="I20" s="19" t="s">
        <v>59</v>
      </c>
    </row>
    <row r="21" spans="1:9" ht="45.75" thickBot="1" x14ac:dyDescent="0.3">
      <c r="A21" s="12">
        <v>14</v>
      </c>
      <c r="B21" s="22" t="s">
        <v>44</v>
      </c>
      <c r="C21" s="23" t="s">
        <v>35</v>
      </c>
      <c r="D21" s="23">
        <v>50</v>
      </c>
      <c r="E21" s="15"/>
      <c r="F21" s="16">
        <f t="shared" si="0"/>
        <v>0</v>
      </c>
      <c r="G21" s="17">
        <v>0.23</v>
      </c>
      <c r="H21" s="18">
        <f t="shared" si="1"/>
        <v>0</v>
      </c>
      <c r="I21" s="19"/>
    </row>
    <row r="22" spans="1:9" ht="30.75" thickBot="1" x14ac:dyDescent="0.3">
      <c r="A22" s="12">
        <v>15</v>
      </c>
      <c r="B22" s="22" t="s">
        <v>45</v>
      </c>
      <c r="C22" s="23" t="s">
        <v>35</v>
      </c>
      <c r="D22" s="23">
        <v>50</v>
      </c>
      <c r="E22" s="15"/>
      <c r="F22" s="16">
        <f t="shared" si="0"/>
        <v>0</v>
      </c>
      <c r="G22" s="17">
        <v>0.23</v>
      </c>
      <c r="H22" s="18">
        <f t="shared" si="1"/>
        <v>0</v>
      </c>
      <c r="I22" s="19"/>
    </row>
    <row r="23" spans="1:9" ht="45.75" thickBot="1" x14ac:dyDescent="0.3">
      <c r="A23" s="12">
        <v>16</v>
      </c>
      <c r="B23" s="22" t="s">
        <v>46</v>
      </c>
      <c r="C23" s="23" t="s">
        <v>35</v>
      </c>
      <c r="D23" s="23">
        <v>50</v>
      </c>
      <c r="E23" s="15"/>
      <c r="F23" s="16">
        <f t="shared" si="0"/>
        <v>0</v>
      </c>
      <c r="G23" s="17">
        <v>0.23</v>
      </c>
      <c r="H23" s="18">
        <f t="shared" si="1"/>
        <v>0</v>
      </c>
      <c r="I23" s="19"/>
    </row>
    <row r="24" spans="1:9" ht="30.75" thickBot="1" x14ac:dyDescent="0.3">
      <c r="A24" s="12">
        <v>17</v>
      </c>
      <c r="B24" s="22" t="s">
        <v>47</v>
      </c>
      <c r="C24" s="23" t="s">
        <v>35</v>
      </c>
      <c r="D24" s="23">
        <v>50</v>
      </c>
      <c r="E24" s="15"/>
      <c r="F24" s="16">
        <f t="shared" si="0"/>
        <v>0</v>
      </c>
      <c r="G24" s="17">
        <v>0.23</v>
      </c>
      <c r="H24" s="18">
        <f t="shared" si="1"/>
        <v>0</v>
      </c>
      <c r="I24" s="19"/>
    </row>
    <row r="25" spans="1:9" ht="45.75" thickBot="1" x14ac:dyDescent="0.3">
      <c r="A25" s="12">
        <v>18</v>
      </c>
      <c r="B25" s="22" t="s">
        <v>48</v>
      </c>
      <c r="C25" s="23" t="s">
        <v>35</v>
      </c>
      <c r="D25" s="23">
        <v>50</v>
      </c>
      <c r="E25" s="15"/>
      <c r="F25" s="16">
        <f t="shared" si="0"/>
        <v>0</v>
      </c>
      <c r="G25" s="17">
        <v>0.23</v>
      </c>
      <c r="H25" s="18">
        <f t="shared" si="1"/>
        <v>0</v>
      </c>
      <c r="I25" s="19"/>
    </row>
    <row r="26" spans="1:9" ht="45.75" thickBot="1" x14ac:dyDescent="0.3">
      <c r="A26" s="12">
        <v>19</v>
      </c>
      <c r="B26" s="22" t="s">
        <v>49</v>
      </c>
      <c r="C26" s="23" t="s">
        <v>35</v>
      </c>
      <c r="D26" s="23">
        <v>50</v>
      </c>
      <c r="E26" s="15"/>
      <c r="F26" s="16">
        <f t="shared" si="0"/>
        <v>0</v>
      </c>
      <c r="G26" s="17">
        <v>0.23</v>
      </c>
      <c r="H26" s="18">
        <f t="shared" si="1"/>
        <v>0</v>
      </c>
      <c r="I26" s="19"/>
    </row>
    <row r="27" spans="1:9" ht="60.75" thickBot="1" x14ac:dyDescent="0.3">
      <c r="A27" s="12">
        <v>20</v>
      </c>
      <c r="B27" s="22" t="s">
        <v>50</v>
      </c>
      <c r="C27" s="23" t="s">
        <v>38</v>
      </c>
      <c r="D27" s="23">
        <v>10</v>
      </c>
      <c r="E27" s="15"/>
      <c r="F27" s="16">
        <f t="shared" si="0"/>
        <v>0</v>
      </c>
      <c r="G27" s="17">
        <v>0.23</v>
      </c>
      <c r="H27" s="18">
        <f t="shared" si="1"/>
        <v>0</v>
      </c>
      <c r="I27" s="19"/>
    </row>
    <row r="28" spans="1:9" ht="30.75" customHeight="1" thickBot="1" x14ac:dyDescent="0.3">
      <c r="A28" s="29" t="s">
        <v>19</v>
      </c>
      <c r="B28" s="30"/>
      <c r="C28" s="30"/>
      <c r="D28" s="30"/>
      <c r="E28" s="31"/>
      <c r="F28" s="9">
        <f>SUM(F8:F27)</f>
        <v>0</v>
      </c>
      <c r="G28" s="10"/>
      <c r="H28" s="9">
        <f>SUM(H8:H27)</f>
        <v>0</v>
      </c>
      <c r="I28" s="5"/>
    </row>
    <row r="29" spans="1:9" ht="23.25" customHeight="1" x14ac:dyDescent="0.25">
      <c r="B29" s="3"/>
      <c r="C29" s="3"/>
      <c r="D29" s="3"/>
      <c r="E29" s="3"/>
      <c r="I29"/>
    </row>
    <row r="30" spans="1:9" x14ac:dyDescent="0.25">
      <c r="I30"/>
    </row>
    <row r="31" spans="1:9" ht="21.75" customHeight="1" x14ac:dyDescent="0.25">
      <c r="I31"/>
    </row>
    <row r="32" spans="1:9" x14ac:dyDescent="0.25">
      <c r="B32" t="s">
        <v>16</v>
      </c>
      <c r="F32" s="32" t="s">
        <v>16</v>
      </c>
      <c r="G32" s="32"/>
      <c r="H32" s="32"/>
      <c r="I32"/>
    </row>
    <row r="33" spans="2:9" ht="15" customHeight="1" x14ac:dyDescent="0.25">
      <c r="B33" s="2" t="s">
        <v>17</v>
      </c>
      <c r="F33" s="33" t="s">
        <v>18</v>
      </c>
      <c r="G33" s="33"/>
      <c r="H33" s="33"/>
      <c r="I33"/>
    </row>
    <row r="34" spans="2:9" x14ac:dyDescent="0.25">
      <c r="F34" s="33"/>
      <c r="G34" s="33"/>
      <c r="H34" s="33"/>
      <c r="I34"/>
    </row>
    <row r="35" spans="2:9" x14ac:dyDescent="0.25">
      <c r="F35" s="33"/>
      <c r="G35" s="33"/>
      <c r="H35" s="33"/>
      <c r="I35"/>
    </row>
    <row r="36" spans="2:9" x14ac:dyDescent="0.25">
      <c r="B36" s="3"/>
      <c r="C36" s="3"/>
      <c r="D36" s="3"/>
      <c r="I36"/>
    </row>
    <row r="37" spans="2:9" x14ac:dyDescent="0.25">
      <c r="I37"/>
    </row>
    <row r="38" spans="2:9" x14ac:dyDescent="0.25">
      <c r="I38"/>
    </row>
    <row r="39" spans="2:9" x14ac:dyDescent="0.25">
      <c r="I39"/>
    </row>
    <row r="40" spans="2:9" x14ac:dyDescent="0.25">
      <c r="I40"/>
    </row>
    <row r="41" spans="2:9" x14ac:dyDescent="0.25">
      <c r="I41"/>
    </row>
    <row r="42" spans="2:9" x14ac:dyDescent="0.25">
      <c r="I42"/>
    </row>
    <row r="43" spans="2:9" x14ac:dyDescent="0.25">
      <c r="I43"/>
    </row>
    <row r="44" spans="2:9" x14ac:dyDescent="0.25">
      <c r="I44"/>
    </row>
    <row r="45" spans="2:9" x14ac:dyDescent="0.25">
      <c r="I45"/>
    </row>
    <row r="46" spans="2:9" x14ac:dyDescent="0.25">
      <c r="I46"/>
    </row>
    <row r="47" spans="2:9" x14ac:dyDescent="0.25">
      <c r="I47"/>
    </row>
    <row r="48" spans="2:9" x14ac:dyDescent="0.25">
      <c r="I48"/>
    </row>
    <row r="49" spans="9:9" x14ac:dyDescent="0.25">
      <c r="I49"/>
    </row>
    <row r="50" spans="9:9" x14ac:dyDescent="0.25">
      <c r="I50"/>
    </row>
    <row r="51" spans="9:9" x14ac:dyDescent="0.25">
      <c r="I51"/>
    </row>
    <row r="52" spans="9:9" x14ac:dyDescent="0.25">
      <c r="I52"/>
    </row>
    <row r="53" spans="9:9" x14ac:dyDescent="0.25">
      <c r="I53"/>
    </row>
    <row r="54" spans="9:9" x14ac:dyDescent="0.25">
      <c r="I54"/>
    </row>
    <row r="55" spans="9:9" x14ac:dyDescent="0.25">
      <c r="I55"/>
    </row>
    <row r="56" spans="9:9" x14ac:dyDescent="0.25">
      <c r="I56"/>
    </row>
    <row r="57" spans="9:9" x14ac:dyDescent="0.25">
      <c r="I57"/>
    </row>
    <row r="58" spans="9:9" x14ac:dyDescent="0.25">
      <c r="I58"/>
    </row>
    <row r="59" spans="9:9" x14ac:dyDescent="0.25">
      <c r="I59"/>
    </row>
    <row r="60" spans="9:9" x14ac:dyDescent="0.25">
      <c r="I60"/>
    </row>
    <row r="61" spans="9:9" x14ac:dyDescent="0.25">
      <c r="I61"/>
    </row>
    <row r="62" spans="9:9" x14ac:dyDescent="0.25">
      <c r="I62"/>
    </row>
    <row r="63" spans="9:9" x14ac:dyDescent="0.25">
      <c r="I63"/>
    </row>
    <row r="64" spans="9:9" x14ac:dyDescent="0.25">
      <c r="I64"/>
    </row>
    <row r="65" spans="9:9" x14ac:dyDescent="0.25">
      <c r="I65"/>
    </row>
    <row r="66" spans="9:9" x14ac:dyDescent="0.25">
      <c r="I66"/>
    </row>
    <row r="67" spans="9:9" x14ac:dyDescent="0.25">
      <c r="I67"/>
    </row>
    <row r="68" spans="9:9" x14ac:dyDescent="0.25">
      <c r="I68"/>
    </row>
    <row r="69" spans="9:9" x14ac:dyDescent="0.25">
      <c r="I69"/>
    </row>
    <row r="70" spans="9:9" x14ac:dyDescent="0.25">
      <c r="I70"/>
    </row>
    <row r="71" spans="9:9" x14ac:dyDescent="0.25">
      <c r="I71"/>
    </row>
    <row r="72" spans="9:9" x14ac:dyDescent="0.25">
      <c r="I72"/>
    </row>
    <row r="73" spans="9:9" x14ac:dyDescent="0.25">
      <c r="I73"/>
    </row>
    <row r="74" spans="9:9" x14ac:dyDescent="0.25">
      <c r="I74"/>
    </row>
    <row r="75" spans="9:9" x14ac:dyDescent="0.25">
      <c r="I75"/>
    </row>
    <row r="76" spans="9:9" x14ac:dyDescent="0.25">
      <c r="I76"/>
    </row>
    <row r="77" spans="9:9" x14ac:dyDescent="0.25">
      <c r="I77"/>
    </row>
    <row r="78" spans="9:9" x14ac:dyDescent="0.25">
      <c r="I78"/>
    </row>
    <row r="79" spans="9:9" x14ac:dyDescent="0.25">
      <c r="I79"/>
    </row>
    <row r="80" spans="9:9" x14ac:dyDescent="0.25">
      <c r="I80"/>
    </row>
    <row r="81" spans="9:9" x14ac:dyDescent="0.25">
      <c r="I81"/>
    </row>
    <row r="82" spans="9:9" x14ac:dyDescent="0.25">
      <c r="I82"/>
    </row>
    <row r="83" spans="9:9" x14ac:dyDescent="0.25">
      <c r="I83"/>
    </row>
    <row r="84" spans="9:9" x14ac:dyDescent="0.25">
      <c r="I84"/>
    </row>
    <row r="85" spans="9:9" x14ac:dyDescent="0.25">
      <c r="I85"/>
    </row>
    <row r="86" spans="9:9" x14ac:dyDescent="0.25">
      <c r="I86"/>
    </row>
    <row r="87" spans="9:9" x14ac:dyDescent="0.25">
      <c r="I87"/>
    </row>
    <row r="88" spans="9:9" x14ac:dyDescent="0.25">
      <c r="I88"/>
    </row>
    <row r="89" spans="9:9" x14ac:dyDescent="0.25">
      <c r="I89"/>
    </row>
    <row r="90" spans="9:9" x14ac:dyDescent="0.25">
      <c r="I90"/>
    </row>
    <row r="91" spans="9:9" x14ac:dyDescent="0.25">
      <c r="I91"/>
    </row>
    <row r="92" spans="9:9" x14ac:dyDescent="0.25">
      <c r="I92"/>
    </row>
    <row r="93" spans="9:9" x14ac:dyDescent="0.25">
      <c r="I93"/>
    </row>
    <row r="94" spans="9:9" x14ac:dyDescent="0.25">
      <c r="I94"/>
    </row>
    <row r="95" spans="9:9" x14ac:dyDescent="0.25">
      <c r="I95"/>
    </row>
    <row r="96" spans="9:9" x14ac:dyDescent="0.25">
      <c r="I96"/>
    </row>
    <row r="97" spans="9:9" x14ac:dyDescent="0.25">
      <c r="I97"/>
    </row>
    <row r="98" spans="9:9" x14ac:dyDescent="0.25">
      <c r="I98"/>
    </row>
    <row r="99" spans="9:9" x14ac:dyDescent="0.25">
      <c r="I99"/>
    </row>
    <row r="100" spans="9:9" x14ac:dyDescent="0.25">
      <c r="I100"/>
    </row>
    <row r="101" spans="9:9" x14ac:dyDescent="0.25">
      <c r="I101"/>
    </row>
    <row r="102" spans="9:9" x14ac:dyDescent="0.25">
      <c r="I102"/>
    </row>
    <row r="103" spans="9:9" x14ac:dyDescent="0.25">
      <c r="I103"/>
    </row>
    <row r="104" spans="9:9" x14ac:dyDescent="0.25">
      <c r="I104"/>
    </row>
    <row r="105" spans="9:9" x14ac:dyDescent="0.25">
      <c r="I105"/>
    </row>
    <row r="106" spans="9:9" x14ac:dyDescent="0.25">
      <c r="I106"/>
    </row>
    <row r="107" spans="9:9" x14ac:dyDescent="0.25">
      <c r="I107"/>
    </row>
    <row r="108" spans="9:9" x14ac:dyDescent="0.25">
      <c r="I108"/>
    </row>
    <row r="109" spans="9:9" x14ac:dyDescent="0.25">
      <c r="I109"/>
    </row>
    <row r="110" spans="9:9" x14ac:dyDescent="0.25">
      <c r="I110"/>
    </row>
    <row r="111" spans="9:9" x14ac:dyDescent="0.25">
      <c r="I111"/>
    </row>
    <row r="112" spans="9:9" x14ac:dyDescent="0.25">
      <c r="I112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47" spans="9:9" x14ac:dyDescent="0.25">
      <c r="I147"/>
    </row>
    <row r="148" spans="9:9" x14ac:dyDescent="0.25">
      <c r="I148"/>
    </row>
    <row r="149" spans="9:9" x14ac:dyDescent="0.25">
      <c r="I149"/>
    </row>
    <row r="150" spans="9:9" x14ac:dyDescent="0.25">
      <c r="I150"/>
    </row>
    <row r="151" spans="9:9" x14ac:dyDescent="0.25">
      <c r="I151"/>
    </row>
    <row r="152" spans="9:9" x14ac:dyDescent="0.25">
      <c r="I152"/>
    </row>
    <row r="153" spans="9:9" x14ac:dyDescent="0.25">
      <c r="I153"/>
    </row>
    <row r="154" spans="9:9" x14ac:dyDescent="0.25">
      <c r="I154"/>
    </row>
    <row r="155" spans="9:9" x14ac:dyDescent="0.25">
      <c r="I155"/>
    </row>
    <row r="156" spans="9:9" x14ac:dyDescent="0.25">
      <c r="I156"/>
    </row>
    <row r="157" spans="9:9" x14ac:dyDescent="0.25">
      <c r="I157"/>
    </row>
    <row r="158" spans="9:9" x14ac:dyDescent="0.25">
      <c r="I158"/>
    </row>
    <row r="159" spans="9:9" x14ac:dyDescent="0.25">
      <c r="I159"/>
    </row>
    <row r="160" spans="9:9" x14ac:dyDescent="0.25">
      <c r="I160"/>
    </row>
    <row r="161" spans="9:9" x14ac:dyDescent="0.25">
      <c r="I161"/>
    </row>
    <row r="162" spans="9:9" x14ac:dyDescent="0.25">
      <c r="I162"/>
    </row>
    <row r="163" spans="9:9" x14ac:dyDescent="0.25">
      <c r="I163"/>
    </row>
    <row r="164" spans="9:9" x14ac:dyDescent="0.25">
      <c r="I164"/>
    </row>
    <row r="165" spans="9:9" x14ac:dyDescent="0.25">
      <c r="I165"/>
    </row>
    <row r="166" spans="9:9" x14ac:dyDescent="0.25">
      <c r="I166"/>
    </row>
    <row r="167" spans="9:9" x14ac:dyDescent="0.25">
      <c r="I167"/>
    </row>
    <row r="168" spans="9:9" x14ac:dyDescent="0.25">
      <c r="I168"/>
    </row>
    <row r="169" spans="9:9" x14ac:dyDescent="0.25">
      <c r="I169"/>
    </row>
    <row r="170" spans="9:9" x14ac:dyDescent="0.25">
      <c r="I170"/>
    </row>
    <row r="171" spans="9:9" x14ac:dyDescent="0.25">
      <c r="I171"/>
    </row>
    <row r="172" spans="9:9" x14ac:dyDescent="0.25">
      <c r="I172"/>
    </row>
    <row r="173" spans="9:9" x14ac:dyDescent="0.25">
      <c r="I173"/>
    </row>
    <row r="174" spans="9:9" x14ac:dyDescent="0.25">
      <c r="I174"/>
    </row>
    <row r="175" spans="9:9" x14ac:dyDescent="0.25">
      <c r="I175"/>
    </row>
    <row r="176" spans="9:9" x14ac:dyDescent="0.25">
      <c r="I176"/>
    </row>
    <row r="177" spans="9:9" x14ac:dyDescent="0.25">
      <c r="I177"/>
    </row>
    <row r="178" spans="9:9" x14ac:dyDescent="0.25">
      <c r="I178"/>
    </row>
    <row r="179" spans="9:9" x14ac:dyDescent="0.25">
      <c r="I179"/>
    </row>
    <row r="180" spans="9:9" x14ac:dyDescent="0.25">
      <c r="I180"/>
    </row>
    <row r="181" spans="9:9" x14ac:dyDescent="0.25">
      <c r="I181"/>
    </row>
    <row r="182" spans="9:9" x14ac:dyDescent="0.25">
      <c r="I182"/>
    </row>
    <row r="183" spans="9:9" x14ac:dyDescent="0.25">
      <c r="I183"/>
    </row>
    <row r="184" spans="9:9" x14ac:dyDescent="0.25">
      <c r="I184"/>
    </row>
    <row r="185" spans="9:9" x14ac:dyDescent="0.25">
      <c r="I185"/>
    </row>
    <row r="186" spans="9:9" x14ac:dyDescent="0.25">
      <c r="I186"/>
    </row>
    <row r="187" spans="9:9" x14ac:dyDescent="0.25">
      <c r="I187"/>
    </row>
    <row r="188" spans="9:9" x14ac:dyDescent="0.25">
      <c r="I188"/>
    </row>
    <row r="189" spans="9:9" x14ac:dyDescent="0.25">
      <c r="I189"/>
    </row>
    <row r="190" spans="9:9" x14ac:dyDescent="0.25">
      <c r="I190"/>
    </row>
    <row r="191" spans="9:9" x14ac:dyDescent="0.25">
      <c r="I191"/>
    </row>
    <row r="192" spans="9:9" x14ac:dyDescent="0.25">
      <c r="I192"/>
    </row>
    <row r="193" spans="9:9" x14ac:dyDescent="0.25">
      <c r="I193"/>
    </row>
    <row r="194" spans="9:9" x14ac:dyDescent="0.25">
      <c r="I194"/>
    </row>
    <row r="195" spans="9:9" x14ac:dyDescent="0.25">
      <c r="I195"/>
    </row>
    <row r="196" spans="9:9" x14ac:dyDescent="0.25">
      <c r="I196"/>
    </row>
    <row r="197" spans="9:9" x14ac:dyDescent="0.25">
      <c r="I197"/>
    </row>
  </sheetData>
  <mergeCells count="9">
    <mergeCell ref="A1:I1"/>
    <mergeCell ref="A28:E28"/>
    <mergeCell ref="F32:H32"/>
    <mergeCell ref="F33:H35"/>
    <mergeCell ref="A5:B5"/>
    <mergeCell ref="C5:I5"/>
    <mergeCell ref="A2:I2"/>
    <mergeCell ref="A3:I3"/>
    <mergeCell ref="A4:I4"/>
  </mergeCells>
  <phoneticPr fontId="11" type="noConversion"/>
  <dataValidations count="1">
    <dataValidation type="list" allowBlank="1" showInputMessage="1" showErrorMessage="1" sqref="G8:G27" xr:uid="{00000000-0002-0000-0000-000000000000}">
      <formula1>$K$1:$K$3</formula1>
    </dataValidation>
  </dataValidations>
  <pageMargins left="0.43307086614173229" right="0.23622047244094491" top="0.35433070866141736" bottom="0.39370078740157483" header="0.19685039370078741" footer="0.31496062992125984"/>
  <pageSetup paperSize="9" scale="79" fitToHeight="0" orientation="landscape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ART BIUROWE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AgnieszkaJ</dc:creator>
  <cp:lastModifiedBy>Monika Kalińska</cp:lastModifiedBy>
  <cp:lastPrinted>2023-01-11T09:44:18Z</cp:lastPrinted>
  <dcterms:created xsi:type="dcterms:W3CDTF">2019-02-28T12:34:44Z</dcterms:created>
  <dcterms:modified xsi:type="dcterms:W3CDTF">2024-02-13T06:47:28Z</dcterms:modified>
</cp:coreProperties>
</file>