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Z:\1A - POSTĘPOWANIA PONIŻEJ 130 000 zł netto\2023_\SZP.225-54.2023 - Tusze, tonery\"/>
    </mc:Choice>
  </mc:AlternateContent>
  <xr:revisionPtr revIDLastSave="0" documentId="13_ncr:1_{7ECF3E8C-2585-47B7-A9BF-FF2244E4B1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H9" i="1" s="1"/>
  <c r="F25" i="1"/>
  <c r="H25" i="1" s="1"/>
  <c r="F26" i="1"/>
  <c r="H26" i="1" s="1"/>
  <c r="F27" i="1"/>
  <c r="H27" i="1" s="1"/>
  <c r="F28" i="1"/>
  <c r="H28" i="1" s="1"/>
  <c r="F29" i="1"/>
  <c r="H29" i="1" s="1"/>
  <c r="F30" i="1"/>
  <c r="H30" i="1" s="1"/>
  <c r="F31" i="1"/>
  <c r="H31" i="1" s="1"/>
  <c r="F32" i="1"/>
  <c r="H32" i="1" s="1"/>
  <c r="F33" i="1"/>
  <c r="H33" i="1" s="1"/>
  <c r="F34" i="1"/>
  <c r="H34" i="1" s="1"/>
  <c r="F10" i="1"/>
  <c r="H10" i="1" s="1"/>
  <c r="F11" i="1"/>
  <c r="H11" i="1" s="1"/>
  <c r="F12" i="1"/>
  <c r="H12" i="1" s="1"/>
  <c r="F13" i="1"/>
  <c r="H13" i="1" s="1"/>
  <c r="F14" i="1"/>
  <c r="H14" i="1" s="1"/>
  <c r="F15" i="1"/>
  <c r="H15" i="1" s="1"/>
  <c r="F16" i="1"/>
  <c r="H16" i="1" s="1"/>
  <c r="F17" i="1"/>
  <c r="H17" i="1" s="1"/>
  <c r="F18" i="1"/>
  <c r="H18" i="1" s="1"/>
  <c r="F19" i="1"/>
  <c r="H19" i="1" s="1"/>
  <c r="F20" i="1"/>
  <c r="H20" i="1" s="1"/>
  <c r="F21" i="1"/>
  <c r="H21" i="1" s="1"/>
  <c r="F22" i="1"/>
  <c r="H22" i="1" s="1"/>
  <c r="F23" i="1"/>
  <c r="H23" i="1" s="1"/>
  <c r="F24" i="1"/>
  <c r="H24" i="1" s="1"/>
  <c r="F8" i="1" l="1"/>
  <c r="F35" i="1" s="1"/>
  <c r="H8" i="1" l="1"/>
  <c r="H35" i="1" s="1"/>
</calcChain>
</file>

<file path=xl/sharedStrings.xml><?xml version="1.0" encoding="utf-8"?>
<sst xmlns="http://schemas.openxmlformats.org/spreadsheetml/2006/main" count="83" uniqueCount="59">
  <si>
    <t>LP</t>
  </si>
  <si>
    <t>Nazwa asortymentu</t>
  </si>
  <si>
    <t>ilość</t>
  </si>
  <si>
    <t>Cena jednostkowa netto</t>
  </si>
  <si>
    <t>Wartość netto</t>
  </si>
  <si>
    <t>VAT</t>
  </si>
  <si>
    <t>Wartość brutto</t>
  </si>
  <si>
    <t>Formularz asortymentowo - cenowy</t>
  </si>
  <si>
    <t>A</t>
  </si>
  <si>
    <t>B</t>
  </si>
  <si>
    <t>C</t>
  </si>
  <si>
    <t>D</t>
  </si>
  <si>
    <t>E</t>
  </si>
  <si>
    <t>F</t>
  </si>
  <si>
    <t>G</t>
  </si>
  <si>
    <t xml:space="preserve">H </t>
  </si>
  <si>
    <t>…………………………………………………………………………</t>
  </si>
  <si>
    <t>Data i miejscowość</t>
  </si>
  <si>
    <t xml:space="preserve">CZYTELNY podpis Wykonawcy /osoby uprawnionej do reprezentacji Wykonawcy / pełnomocnika/
</t>
  </si>
  <si>
    <t>ŁĄCZNA WARTOŚĆ OFERTY</t>
  </si>
  <si>
    <t xml:space="preserve">załącznik nr 2a </t>
  </si>
  <si>
    <t>Nazwa wykonawcy lub pieczęć:</t>
  </si>
  <si>
    <t>BĘBEN do  Fax, KX-FL 613</t>
  </si>
  <si>
    <t>Toner  Konica Minolta  TN-321 K czarny</t>
  </si>
  <si>
    <t>BĘBEN do KONICA MINOLTA bizhubC458 (czarny)</t>
  </si>
  <si>
    <t>BĘBEN do KONICA MINOLTA bizhubC458 (kolor)</t>
  </si>
  <si>
    <t>TASMA do EPSON LX-350</t>
  </si>
  <si>
    <t>Tusz  HP 337 (czarny )</t>
  </si>
  <si>
    <t>TONER do HP LaserJet Professional P1102 (czarny)</t>
  </si>
  <si>
    <t>TONER do Samsung ML-3310ND</t>
  </si>
  <si>
    <t>TONER Panasonic KX-FA 83 E</t>
  </si>
  <si>
    <t>TONER KONICA MINOLTA bizhub C458 (czarny) TN-514K – wydajność 28000 stron</t>
  </si>
  <si>
    <t>TONER KONICA MINOLTA  bizhub C458 (cyan) - TN-514C wydajność 26000 stron</t>
  </si>
  <si>
    <t>TONER KONICA MINOLTA bizhub C458 (magenta) - TN-514M wydajność 26000 stron</t>
  </si>
  <si>
    <t>TONER KONICA MINOLTA bizhub C458 (yellow) TN-514Y wydajność 26000 stron</t>
  </si>
  <si>
    <t>TONER Kyocera Mita TK-160</t>
  </si>
  <si>
    <t>Toner Brother TN-B023</t>
  </si>
  <si>
    <t>Bęben  Brother TN- B023</t>
  </si>
  <si>
    <t>Tusz do drukarki HP 8100 (czarny)</t>
  </si>
  <si>
    <t>Tusz do drukarki HP 8100 (yellow)</t>
  </si>
  <si>
    <t>Tusz do drukarki HP 8100 (magenta) min. pojemność 25 ml</t>
  </si>
  <si>
    <t>Tusz do drukarki HP 8100 (cyan)</t>
  </si>
  <si>
    <t xml:space="preserve">Tusz HP - 301  czarny , XXL </t>
  </si>
  <si>
    <t xml:space="preserve">Tusz HP - 301 kolor , XXL </t>
  </si>
  <si>
    <t>Tusz HP - 651 czarny</t>
  </si>
  <si>
    <t>Tusz HP - 62 czarny</t>
  </si>
  <si>
    <t>Toner do Samsung M 2070 FW</t>
  </si>
  <si>
    <t>Bęben kyocera Mita  TK-160</t>
  </si>
  <si>
    <t>Toner do  OKI C 321, czarny</t>
  </si>
  <si>
    <t>TYP</t>
  </si>
  <si>
    <t>Oryginał</t>
  </si>
  <si>
    <t>Zamiennik</t>
  </si>
  <si>
    <t>oryginał</t>
  </si>
  <si>
    <t>ORYGINAŁ</t>
  </si>
  <si>
    <r>
      <t xml:space="preserve">Nazwa producenta </t>
    </r>
    <r>
      <rPr>
        <b/>
        <sz val="8"/>
        <color rgb="FFFF0000"/>
        <rFont val="Calibri"/>
        <family val="2"/>
        <charset val="238"/>
        <scheme val="minor"/>
      </rPr>
      <t>(wypełnic biale pola)</t>
    </r>
  </si>
  <si>
    <r>
      <t xml:space="preserve">Wydajność/   pojemność </t>
    </r>
    <r>
      <rPr>
        <b/>
        <sz val="8"/>
        <color rgb="FFFF0000"/>
        <rFont val="Calibri"/>
        <family val="2"/>
        <charset val="238"/>
        <scheme val="minor"/>
      </rPr>
      <t>(wypełnic biale pola)</t>
    </r>
  </si>
  <si>
    <t>I</t>
  </si>
  <si>
    <t>J</t>
  </si>
  <si>
    <r>
      <t>SZP.225-54.2023 pt. pt.</t>
    </r>
    <r>
      <rPr>
        <b/>
        <sz val="11"/>
        <color rgb="FF002060"/>
        <rFont val="Calibri"/>
        <family val="2"/>
        <charset val="238"/>
        <scheme val="minor"/>
      </rPr>
      <t xml:space="preserve"> </t>
    </r>
    <r>
      <rPr>
        <b/>
        <i/>
        <sz val="11"/>
        <color rgb="FF002060"/>
        <rFont val="Calibri"/>
        <family val="2"/>
        <charset val="238"/>
        <scheme val="minor"/>
      </rPr>
      <t>„Zakup i sukcesywne dostawy tuszy, tonerów oraz materiałów eksploatacyjnych do drukarek i kserokopiarek”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</si>
</sst>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zł&quot;* #,##0.00_);_(&quot;zł&quot;* \(#,##0.00\);_(&quot;zł&quot;* &quot;-&quot;??_);_(@_)"/>
    <numFmt numFmtId="165" formatCode="_-* #,##0.00\ [$zł-415]_-;\-* #,##0.00\ [$zł-415]_-;_-* &quot;-&quot;??\ [$zł-415]_-;_-@_-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color rgb="FF002060"/>
      <name val="Calibri"/>
      <family val="2"/>
      <charset val="238"/>
      <scheme val="minor"/>
    </font>
    <font>
      <b/>
      <i/>
      <sz val="11"/>
      <color rgb="FF00206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51">
    <xf numFmtId="0" fontId="0" fillId="0" borderId="0" xfId="0"/>
    <xf numFmtId="9" fontId="0" fillId="0" borderId="0" xfId="0" applyNumberFormat="1"/>
    <xf numFmtId="0" fontId="4" fillId="0" borderId="0" xfId="0" applyFont="1"/>
    <xf numFmtId="0" fontId="7" fillId="0" borderId="0" xfId="0" applyFont="1" applyAlignment="1">
      <alignment vertical="center"/>
    </xf>
    <xf numFmtId="0" fontId="0" fillId="0" borderId="1" xfId="0" applyBorder="1"/>
    <xf numFmtId="0" fontId="0" fillId="6" borderId="0" xfId="0" applyFill="1"/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164" fontId="1" fillId="0" borderId="2" xfId="1" applyFont="1" applyBorder="1" applyAlignment="1">
      <alignment horizontal="center" vertical="center"/>
    </xf>
    <xf numFmtId="9" fontId="1" fillId="5" borderId="2" xfId="0" applyNumberFormat="1" applyFont="1" applyFill="1" applyBorder="1" applyAlignment="1">
      <alignment horizontal="center" vertical="center"/>
    </xf>
    <xf numFmtId="0" fontId="9" fillId="0" borderId="2" xfId="0" applyFont="1" applyBorder="1" applyAlignment="1">
      <alignment vertical="center" wrapText="1"/>
    </xf>
    <xf numFmtId="0" fontId="9" fillId="0" borderId="3" xfId="0" applyFont="1" applyBorder="1" applyAlignment="1">
      <alignment horizontal="left" vertical="top" wrapText="1"/>
    </xf>
    <xf numFmtId="0" fontId="9" fillId="0" borderId="3" xfId="0" applyFont="1" applyBorder="1" applyAlignment="1">
      <alignment vertical="center" wrapText="1"/>
    </xf>
    <xf numFmtId="0" fontId="9" fillId="6" borderId="3" xfId="0" applyFont="1" applyFill="1" applyBorder="1" applyAlignment="1">
      <alignment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164" fontId="5" fillId="0" borderId="2" xfId="0" applyNumberFormat="1" applyFont="1" applyBorder="1" applyAlignment="1" applyProtection="1">
      <alignment horizontal="center" vertical="center"/>
      <protection locked="0"/>
    </xf>
    <xf numFmtId="164" fontId="5" fillId="0" borderId="2" xfId="0" applyNumberFormat="1" applyFont="1" applyBorder="1" applyAlignment="1">
      <alignment horizontal="center" vertical="center"/>
    </xf>
    <xf numFmtId="9" fontId="5" fillId="0" borderId="2" xfId="0" applyNumberFormat="1" applyFont="1" applyBorder="1" applyAlignment="1" applyProtection="1">
      <alignment horizontal="center" vertical="center"/>
      <protection locked="0"/>
    </xf>
    <xf numFmtId="165" fontId="5" fillId="0" borderId="2" xfId="0" applyNumberFormat="1" applyFont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 applyProtection="1">
      <alignment horizontal="center" vertical="center"/>
      <protection locked="0"/>
    </xf>
    <xf numFmtId="0" fontId="0" fillId="0" borderId="2" xfId="0" applyBorder="1"/>
    <xf numFmtId="0" fontId="5" fillId="0" borderId="2" xfId="0" applyFont="1" applyBorder="1" applyAlignment="1" applyProtection="1">
      <alignment horizontal="left" vertical="center" wrapText="1"/>
      <protection locked="0"/>
    </xf>
    <xf numFmtId="0" fontId="5" fillId="8" borderId="2" xfId="0" applyFont="1" applyFill="1" applyBorder="1" applyAlignment="1" applyProtection="1">
      <alignment horizontal="center" vertical="center"/>
      <protection locked="0"/>
    </xf>
    <xf numFmtId="0" fontId="0" fillId="8" borderId="2" xfId="0" applyFill="1" applyBorder="1"/>
    <xf numFmtId="0" fontId="5" fillId="8" borderId="2" xfId="0" applyFont="1" applyFill="1" applyBorder="1" applyAlignment="1" applyProtection="1">
      <alignment horizontal="left" vertical="center" wrapText="1"/>
      <protection locked="0"/>
    </xf>
    <xf numFmtId="0" fontId="2" fillId="7" borderId="6" xfId="0" applyFont="1" applyFill="1" applyBorder="1" applyAlignment="1">
      <alignment horizontal="center"/>
    </xf>
    <xf numFmtId="0" fontId="2" fillId="7" borderId="7" xfId="0" applyFont="1" applyFill="1" applyBorder="1" applyAlignment="1">
      <alignment horizontal="center"/>
    </xf>
    <xf numFmtId="0" fontId="2" fillId="7" borderId="4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6" fillId="7" borderId="6" xfId="0" applyFont="1" applyFill="1" applyBorder="1" applyAlignment="1">
      <alignment horizontal="left"/>
    </xf>
    <xf numFmtId="0" fontId="6" fillId="7" borderId="7" xfId="0" applyFont="1" applyFill="1" applyBorder="1" applyAlignment="1">
      <alignment horizontal="left"/>
    </xf>
    <xf numFmtId="0" fontId="6" fillId="7" borderId="4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right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wrapText="1"/>
    </xf>
    <xf numFmtId="0" fontId="0" fillId="0" borderId="3" xfId="0" applyBorder="1" applyAlignment="1">
      <alignment horizontal="left"/>
    </xf>
    <xf numFmtId="0" fontId="1" fillId="7" borderId="6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4" xfId="0" applyFont="1" applyBorder="1" applyAlignment="1">
      <alignment horizontal="left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04"/>
  <sheetViews>
    <sheetView tabSelected="1" zoomScale="130" zoomScaleNormal="130" workbookViewId="0">
      <selection activeCell="M10" sqref="M10"/>
    </sheetView>
  </sheetViews>
  <sheetFormatPr defaultRowHeight="15" x14ac:dyDescent="0.25"/>
  <cols>
    <col min="1" max="1" width="5" customWidth="1"/>
    <col min="2" max="2" width="48.28515625" customWidth="1"/>
    <col min="3" max="3" width="10.140625" customWidth="1"/>
    <col min="4" max="4" width="8.140625" customWidth="1"/>
    <col min="5" max="5" width="14" customWidth="1"/>
    <col min="6" max="6" width="12.85546875" customWidth="1"/>
    <col min="7" max="7" width="8.42578125" customWidth="1"/>
    <col min="8" max="8" width="14.42578125" customWidth="1"/>
    <col min="9" max="9" width="16.7109375" style="4" customWidth="1"/>
    <col min="10" max="10" width="15.28515625" customWidth="1"/>
    <col min="11" max="11" width="4.5703125" customWidth="1"/>
  </cols>
  <sheetData>
    <row r="1" spans="1:12" ht="15" customHeight="1" thickBot="1" x14ac:dyDescent="0.3">
      <c r="A1" s="38" t="s">
        <v>20</v>
      </c>
      <c r="B1" s="39"/>
      <c r="C1" s="39"/>
      <c r="D1" s="39"/>
      <c r="E1" s="39"/>
      <c r="F1" s="39"/>
      <c r="G1" s="39"/>
      <c r="H1" s="39"/>
      <c r="I1" s="39"/>
      <c r="J1" s="40"/>
    </row>
    <row r="2" spans="1:12" ht="15.75" customHeight="1" thickBot="1" x14ac:dyDescent="0.3">
      <c r="A2" s="35"/>
      <c r="B2" s="36"/>
      <c r="C2" s="36"/>
      <c r="D2" s="36"/>
      <c r="E2" s="36"/>
      <c r="F2" s="36"/>
      <c r="G2" s="36"/>
      <c r="H2" s="36"/>
      <c r="I2" s="36"/>
      <c r="J2" s="37"/>
      <c r="K2" s="1">
        <v>0.23</v>
      </c>
      <c r="L2" s="1"/>
    </row>
    <row r="3" spans="1:12" ht="19.5" thickBot="1" x14ac:dyDescent="0.35">
      <c r="A3" s="32" t="s">
        <v>7</v>
      </c>
      <c r="B3" s="33"/>
      <c r="C3" s="33"/>
      <c r="D3" s="33"/>
      <c r="E3" s="33"/>
      <c r="F3" s="33"/>
      <c r="G3" s="33"/>
      <c r="H3" s="33"/>
      <c r="I3" s="33"/>
      <c r="J3" s="34"/>
      <c r="K3" s="1">
        <v>0.08</v>
      </c>
      <c r="L3" s="1"/>
    </row>
    <row r="4" spans="1:12" ht="15.75" thickBot="1" x14ac:dyDescent="0.3">
      <c r="A4" s="48" t="s">
        <v>21</v>
      </c>
      <c r="B4" s="49"/>
      <c r="C4" s="49"/>
      <c r="D4" s="49"/>
      <c r="E4" s="49"/>
      <c r="F4" s="49"/>
      <c r="G4" s="49"/>
      <c r="H4" s="49"/>
      <c r="I4" s="49"/>
      <c r="J4" s="50"/>
      <c r="K4" s="1"/>
      <c r="L4" s="1"/>
    </row>
    <row r="5" spans="1:12" ht="59.25" customHeight="1" thickBot="1" x14ac:dyDescent="0.3">
      <c r="A5" s="44"/>
      <c r="B5" s="44"/>
      <c r="C5" s="45" t="s">
        <v>58</v>
      </c>
      <c r="D5" s="46"/>
      <c r="E5" s="46"/>
      <c r="F5" s="46"/>
      <c r="G5" s="46"/>
      <c r="H5" s="46"/>
      <c r="I5" s="46"/>
      <c r="J5" s="47"/>
    </row>
    <row r="6" spans="1:12" ht="39" thickBot="1" x14ac:dyDescent="0.3">
      <c r="A6" s="6" t="s">
        <v>0</v>
      </c>
      <c r="B6" s="6" t="s">
        <v>1</v>
      </c>
      <c r="C6" s="6" t="s">
        <v>49</v>
      </c>
      <c r="D6" s="6" t="s">
        <v>2</v>
      </c>
      <c r="E6" s="23" t="s">
        <v>3</v>
      </c>
      <c r="F6" s="7" t="s">
        <v>4</v>
      </c>
      <c r="G6" s="6" t="s">
        <v>5</v>
      </c>
      <c r="H6" s="7" t="s">
        <v>6</v>
      </c>
      <c r="I6" s="25" t="s">
        <v>54</v>
      </c>
      <c r="J6" s="25" t="s">
        <v>55</v>
      </c>
    </row>
    <row r="7" spans="1:12" ht="15.75" thickBot="1" x14ac:dyDescent="0.3">
      <c r="A7" s="8" t="s">
        <v>8</v>
      </c>
      <c r="B7" s="8" t="s">
        <v>9</v>
      </c>
      <c r="C7" s="8" t="s">
        <v>10</v>
      </c>
      <c r="D7" s="8" t="s">
        <v>11</v>
      </c>
      <c r="E7" s="9" t="s">
        <v>12</v>
      </c>
      <c r="F7" s="9" t="s">
        <v>13</v>
      </c>
      <c r="G7" s="8" t="s">
        <v>14</v>
      </c>
      <c r="H7" s="9" t="s">
        <v>15</v>
      </c>
      <c r="I7" s="24" t="s">
        <v>56</v>
      </c>
      <c r="J7" s="9" t="s">
        <v>57</v>
      </c>
    </row>
    <row r="8" spans="1:12" ht="15.75" thickBot="1" x14ac:dyDescent="0.3">
      <c r="A8" s="10">
        <v>1</v>
      </c>
      <c r="B8" s="13" t="s">
        <v>22</v>
      </c>
      <c r="C8" s="17" t="s">
        <v>50</v>
      </c>
      <c r="D8" s="17">
        <v>1</v>
      </c>
      <c r="E8" s="19"/>
      <c r="F8" s="20">
        <f>D8*E8</f>
        <v>0</v>
      </c>
      <c r="G8" s="21">
        <v>0.23</v>
      </c>
      <c r="H8" s="22">
        <f>F8+(F8*G8)</f>
        <v>0</v>
      </c>
      <c r="I8" s="29"/>
      <c r="J8" s="30"/>
    </row>
    <row r="9" spans="1:12" ht="15.75" thickBot="1" x14ac:dyDescent="0.3">
      <c r="A9" s="10">
        <v>2</v>
      </c>
      <c r="B9" s="14" t="s">
        <v>23</v>
      </c>
      <c r="C9" s="18" t="s">
        <v>50</v>
      </c>
      <c r="D9" s="18">
        <v>1</v>
      </c>
      <c r="E9" s="19"/>
      <c r="F9" s="20">
        <f t="shared" ref="F9:F34" si="0">D9*E9</f>
        <v>0</v>
      </c>
      <c r="G9" s="21">
        <v>0.23</v>
      </c>
      <c r="H9" s="22">
        <f t="shared" ref="H9:H34" si="1">F9+(F9*G9)</f>
        <v>0</v>
      </c>
      <c r="I9" s="29"/>
      <c r="J9" s="30"/>
    </row>
    <row r="10" spans="1:12" ht="15.75" thickBot="1" x14ac:dyDescent="0.3">
      <c r="A10" s="10">
        <v>3</v>
      </c>
      <c r="B10" s="15" t="s">
        <v>24</v>
      </c>
      <c r="C10" s="18" t="s">
        <v>50</v>
      </c>
      <c r="D10" s="18">
        <v>1</v>
      </c>
      <c r="E10" s="19"/>
      <c r="F10" s="20">
        <f t="shared" si="0"/>
        <v>0</v>
      </c>
      <c r="G10" s="21">
        <v>0.23</v>
      </c>
      <c r="H10" s="22">
        <f t="shared" si="1"/>
        <v>0</v>
      </c>
      <c r="I10" s="29"/>
      <c r="J10" s="30"/>
    </row>
    <row r="11" spans="1:12" ht="15.75" thickBot="1" x14ac:dyDescent="0.3">
      <c r="A11" s="10">
        <v>4</v>
      </c>
      <c r="B11" s="15" t="s">
        <v>25</v>
      </c>
      <c r="C11" s="18" t="s">
        <v>50</v>
      </c>
      <c r="D11" s="18">
        <v>3</v>
      </c>
      <c r="E11" s="19"/>
      <c r="F11" s="20">
        <f t="shared" si="0"/>
        <v>0</v>
      </c>
      <c r="G11" s="21">
        <v>0.23</v>
      </c>
      <c r="H11" s="22">
        <f t="shared" si="1"/>
        <v>0</v>
      </c>
      <c r="I11" s="29"/>
      <c r="J11" s="30"/>
    </row>
    <row r="12" spans="1:12" ht="15.75" thickBot="1" x14ac:dyDescent="0.3">
      <c r="A12" s="10">
        <v>5</v>
      </c>
      <c r="B12" s="15" t="s">
        <v>26</v>
      </c>
      <c r="C12" s="18" t="s">
        <v>51</v>
      </c>
      <c r="D12" s="18">
        <v>3</v>
      </c>
      <c r="E12" s="19"/>
      <c r="F12" s="20">
        <f t="shared" si="0"/>
        <v>0</v>
      </c>
      <c r="G12" s="21">
        <v>0.23</v>
      </c>
      <c r="H12" s="22">
        <f t="shared" si="1"/>
        <v>0</v>
      </c>
      <c r="I12" s="26"/>
      <c r="J12" s="27"/>
    </row>
    <row r="13" spans="1:12" ht="15.75" thickBot="1" x14ac:dyDescent="0.3">
      <c r="A13" s="10">
        <v>6</v>
      </c>
      <c r="B13" s="15" t="s">
        <v>27</v>
      </c>
      <c r="C13" s="18" t="s">
        <v>52</v>
      </c>
      <c r="D13" s="18">
        <v>2</v>
      </c>
      <c r="E13" s="19"/>
      <c r="F13" s="20">
        <f t="shared" si="0"/>
        <v>0</v>
      </c>
      <c r="G13" s="21">
        <v>0.23</v>
      </c>
      <c r="H13" s="22">
        <f t="shared" si="1"/>
        <v>0</v>
      </c>
      <c r="I13" s="29"/>
      <c r="J13" s="30"/>
    </row>
    <row r="14" spans="1:12" ht="15.75" thickBot="1" x14ac:dyDescent="0.3">
      <c r="A14" s="10">
        <v>7</v>
      </c>
      <c r="B14" s="15" t="s">
        <v>28</v>
      </c>
      <c r="C14" s="18" t="s">
        <v>51</v>
      </c>
      <c r="D14" s="18">
        <v>10</v>
      </c>
      <c r="E14" s="19"/>
      <c r="F14" s="20">
        <f t="shared" si="0"/>
        <v>0</v>
      </c>
      <c r="G14" s="21">
        <v>0.23</v>
      </c>
      <c r="H14" s="22">
        <f t="shared" si="1"/>
        <v>0</v>
      </c>
      <c r="I14" s="26"/>
      <c r="J14" s="27"/>
    </row>
    <row r="15" spans="1:12" ht="15.75" thickBot="1" x14ac:dyDescent="0.3">
      <c r="A15" s="10">
        <v>8</v>
      </c>
      <c r="B15" s="15" t="s">
        <v>29</v>
      </c>
      <c r="C15" s="18" t="s">
        <v>51</v>
      </c>
      <c r="D15" s="18">
        <v>5</v>
      </c>
      <c r="E15" s="19"/>
      <c r="F15" s="20">
        <f t="shared" si="0"/>
        <v>0</v>
      </c>
      <c r="G15" s="21">
        <v>0.23</v>
      </c>
      <c r="H15" s="22">
        <f t="shared" si="1"/>
        <v>0</v>
      </c>
      <c r="I15" s="26"/>
      <c r="J15" s="27"/>
    </row>
    <row r="16" spans="1:12" ht="15.75" thickBot="1" x14ac:dyDescent="0.3">
      <c r="A16" s="10">
        <v>9</v>
      </c>
      <c r="B16" s="15" t="s">
        <v>30</v>
      </c>
      <c r="C16" s="18" t="s">
        <v>50</v>
      </c>
      <c r="D16" s="18">
        <v>2</v>
      </c>
      <c r="E16" s="19"/>
      <c r="F16" s="20">
        <f t="shared" si="0"/>
        <v>0</v>
      </c>
      <c r="G16" s="21">
        <v>0.23</v>
      </c>
      <c r="H16" s="22">
        <f t="shared" si="1"/>
        <v>0</v>
      </c>
      <c r="I16" s="29"/>
      <c r="J16" s="30"/>
    </row>
    <row r="17" spans="1:10" ht="26.25" thickBot="1" x14ac:dyDescent="0.3">
      <c r="A17" s="10">
        <v>10</v>
      </c>
      <c r="B17" s="15" t="s">
        <v>31</v>
      </c>
      <c r="C17" s="18" t="s">
        <v>50</v>
      </c>
      <c r="D17" s="18">
        <v>4</v>
      </c>
      <c r="E17" s="19"/>
      <c r="F17" s="20">
        <f t="shared" si="0"/>
        <v>0</v>
      </c>
      <c r="G17" s="21">
        <v>0.23</v>
      </c>
      <c r="H17" s="22">
        <f t="shared" si="1"/>
        <v>0</v>
      </c>
      <c r="I17" s="29"/>
      <c r="J17" s="30"/>
    </row>
    <row r="18" spans="1:10" ht="26.25" thickBot="1" x14ac:dyDescent="0.3">
      <c r="A18" s="10">
        <v>11</v>
      </c>
      <c r="B18" s="15" t="s">
        <v>32</v>
      </c>
      <c r="C18" s="18" t="s">
        <v>50</v>
      </c>
      <c r="D18" s="18">
        <v>1</v>
      </c>
      <c r="E18" s="19"/>
      <c r="F18" s="20">
        <f t="shared" si="0"/>
        <v>0</v>
      </c>
      <c r="G18" s="21">
        <v>0.23</v>
      </c>
      <c r="H18" s="22">
        <f t="shared" si="1"/>
        <v>0</v>
      </c>
      <c r="I18" s="29"/>
      <c r="J18" s="30"/>
    </row>
    <row r="19" spans="1:10" ht="26.25" thickBot="1" x14ac:dyDescent="0.3">
      <c r="A19" s="10">
        <v>12</v>
      </c>
      <c r="B19" s="15" t="s">
        <v>33</v>
      </c>
      <c r="C19" s="18" t="s">
        <v>50</v>
      </c>
      <c r="D19" s="18">
        <v>1</v>
      </c>
      <c r="E19" s="19"/>
      <c r="F19" s="20">
        <f t="shared" si="0"/>
        <v>0</v>
      </c>
      <c r="G19" s="21">
        <v>0.23</v>
      </c>
      <c r="H19" s="22">
        <f t="shared" si="1"/>
        <v>0</v>
      </c>
      <c r="I19" s="29"/>
      <c r="J19" s="30"/>
    </row>
    <row r="20" spans="1:10" ht="26.25" thickBot="1" x14ac:dyDescent="0.3">
      <c r="A20" s="10">
        <v>13</v>
      </c>
      <c r="B20" s="15" t="s">
        <v>34</v>
      </c>
      <c r="C20" s="18" t="s">
        <v>50</v>
      </c>
      <c r="D20" s="18">
        <v>1</v>
      </c>
      <c r="E20" s="19"/>
      <c r="F20" s="20">
        <f t="shared" si="0"/>
        <v>0</v>
      </c>
      <c r="G20" s="21">
        <v>0.23</v>
      </c>
      <c r="H20" s="22">
        <f t="shared" si="1"/>
        <v>0</v>
      </c>
      <c r="I20" s="29"/>
      <c r="J20" s="30"/>
    </row>
    <row r="21" spans="1:10" ht="15.75" thickBot="1" x14ac:dyDescent="0.3">
      <c r="A21" s="10">
        <v>14</v>
      </c>
      <c r="B21" s="15" t="s">
        <v>35</v>
      </c>
      <c r="C21" s="18" t="s">
        <v>51</v>
      </c>
      <c r="D21" s="18">
        <v>15</v>
      </c>
      <c r="E21" s="19"/>
      <c r="F21" s="20">
        <f t="shared" si="0"/>
        <v>0</v>
      </c>
      <c r="G21" s="21">
        <v>0.23</v>
      </c>
      <c r="H21" s="22">
        <f t="shared" si="1"/>
        <v>0</v>
      </c>
      <c r="I21" s="26"/>
      <c r="J21" s="27"/>
    </row>
    <row r="22" spans="1:10" ht="15.75" thickBot="1" x14ac:dyDescent="0.3">
      <c r="A22" s="10">
        <v>15</v>
      </c>
      <c r="B22" s="15" t="s">
        <v>36</v>
      </c>
      <c r="C22" s="18" t="s">
        <v>53</v>
      </c>
      <c r="D22" s="18">
        <v>4</v>
      </c>
      <c r="E22" s="19"/>
      <c r="F22" s="20">
        <f t="shared" si="0"/>
        <v>0</v>
      </c>
      <c r="G22" s="21">
        <v>0.23</v>
      </c>
      <c r="H22" s="22">
        <f t="shared" si="1"/>
        <v>0</v>
      </c>
      <c r="I22" s="29"/>
      <c r="J22" s="30"/>
    </row>
    <row r="23" spans="1:10" ht="15.75" thickBot="1" x14ac:dyDescent="0.3">
      <c r="A23" s="10">
        <v>16</v>
      </c>
      <c r="B23" s="15" t="s">
        <v>37</v>
      </c>
      <c r="C23" s="18" t="s">
        <v>50</v>
      </c>
      <c r="D23" s="18">
        <v>1</v>
      </c>
      <c r="E23" s="19"/>
      <c r="F23" s="20">
        <f t="shared" si="0"/>
        <v>0</v>
      </c>
      <c r="G23" s="21">
        <v>0.23</v>
      </c>
      <c r="H23" s="22">
        <f t="shared" si="1"/>
        <v>0</v>
      </c>
      <c r="I23" s="31"/>
      <c r="J23" s="30"/>
    </row>
    <row r="24" spans="1:10" ht="15.75" thickBot="1" x14ac:dyDescent="0.3">
      <c r="A24" s="10">
        <v>17</v>
      </c>
      <c r="B24" s="15" t="s">
        <v>38</v>
      </c>
      <c r="C24" s="18" t="s">
        <v>51</v>
      </c>
      <c r="D24" s="18">
        <v>3</v>
      </c>
      <c r="E24" s="19"/>
      <c r="F24" s="20">
        <f t="shared" si="0"/>
        <v>0</v>
      </c>
      <c r="G24" s="21">
        <v>0.23</v>
      </c>
      <c r="H24" s="22">
        <f t="shared" si="1"/>
        <v>0</v>
      </c>
      <c r="I24" s="28"/>
      <c r="J24" s="27"/>
    </row>
    <row r="25" spans="1:10" ht="15.75" thickBot="1" x14ac:dyDescent="0.3">
      <c r="A25" s="10">
        <v>18</v>
      </c>
      <c r="B25" s="15" t="s">
        <v>39</v>
      </c>
      <c r="C25" s="18" t="s">
        <v>51</v>
      </c>
      <c r="D25" s="18">
        <v>3</v>
      </c>
      <c r="E25" s="19"/>
      <c r="F25" s="20">
        <f t="shared" si="0"/>
        <v>0</v>
      </c>
      <c r="G25" s="21">
        <v>0.23</v>
      </c>
      <c r="H25" s="22">
        <f t="shared" si="1"/>
        <v>0</v>
      </c>
      <c r="I25" s="28"/>
      <c r="J25" s="27"/>
    </row>
    <row r="26" spans="1:10" ht="15.75" thickBot="1" x14ac:dyDescent="0.3">
      <c r="A26" s="10">
        <v>19</v>
      </c>
      <c r="B26" s="15" t="s">
        <v>40</v>
      </c>
      <c r="C26" s="18" t="s">
        <v>51</v>
      </c>
      <c r="D26" s="18">
        <v>3</v>
      </c>
      <c r="E26" s="19"/>
      <c r="F26" s="20">
        <f t="shared" si="0"/>
        <v>0</v>
      </c>
      <c r="G26" s="21">
        <v>0.23</v>
      </c>
      <c r="H26" s="22">
        <f t="shared" si="1"/>
        <v>0</v>
      </c>
      <c r="I26" s="26"/>
      <c r="J26" s="27"/>
    </row>
    <row r="27" spans="1:10" ht="15.75" thickBot="1" x14ac:dyDescent="0.3">
      <c r="A27" s="10">
        <v>20</v>
      </c>
      <c r="B27" s="15" t="s">
        <v>41</v>
      </c>
      <c r="C27" s="18" t="s">
        <v>51</v>
      </c>
      <c r="D27" s="18">
        <v>3</v>
      </c>
      <c r="E27" s="19"/>
      <c r="F27" s="20">
        <f t="shared" si="0"/>
        <v>0</v>
      </c>
      <c r="G27" s="21">
        <v>0.23</v>
      </c>
      <c r="H27" s="22">
        <f t="shared" si="1"/>
        <v>0</v>
      </c>
      <c r="I27" s="26"/>
      <c r="J27" s="27"/>
    </row>
    <row r="28" spans="1:10" ht="15.75" thickBot="1" x14ac:dyDescent="0.3">
      <c r="A28" s="10">
        <v>21</v>
      </c>
      <c r="B28" s="15" t="s">
        <v>42</v>
      </c>
      <c r="C28" s="18" t="s">
        <v>50</v>
      </c>
      <c r="D28" s="18">
        <v>2</v>
      </c>
      <c r="E28" s="19"/>
      <c r="F28" s="20">
        <f t="shared" si="0"/>
        <v>0</v>
      </c>
      <c r="G28" s="21">
        <v>0.23</v>
      </c>
      <c r="H28" s="22">
        <f t="shared" si="1"/>
        <v>0</v>
      </c>
      <c r="I28" s="29"/>
      <c r="J28" s="29"/>
    </row>
    <row r="29" spans="1:10" ht="15.75" thickBot="1" x14ac:dyDescent="0.3">
      <c r="A29" s="10">
        <v>22</v>
      </c>
      <c r="B29" s="16" t="s">
        <v>43</v>
      </c>
      <c r="C29" s="18" t="s">
        <v>50</v>
      </c>
      <c r="D29" s="18">
        <v>2</v>
      </c>
      <c r="E29" s="19"/>
      <c r="F29" s="20">
        <f t="shared" si="0"/>
        <v>0</v>
      </c>
      <c r="G29" s="21">
        <v>0.23</v>
      </c>
      <c r="H29" s="22">
        <f t="shared" si="1"/>
        <v>0</v>
      </c>
      <c r="I29" s="29"/>
      <c r="J29" s="29"/>
    </row>
    <row r="30" spans="1:10" ht="15.75" thickBot="1" x14ac:dyDescent="0.3">
      <c r="A30" s="10">
        <v>23</v>
      </c>
      <c r="B30" s="15" t="s">
        <v>44</v>
      </c>
      <c r="C30" s="18" t="s">
        <v>50</v>
      </c>
      <c r="D30" s="18">
        <v>90</v>
      </c>
      <c r="E30" s="19"/>
      <c r="F30" s="20">
        <f t="shared" si="0"/>
        <v>0</v>
      </c>
      <c r="G30" s="21">
        <v>0.23</v>
      </c>
      <c r="H30" s="22">
        <f t="shared" si="1"/>
        <v>0</v>
      </c>
      <c r="I30" s="29"/>
      <c r="J30" s="29"/>
    </row>
    <row r="31" spans="1:10" ht="15.75" thickBot="1" x14ac:dyDescent="0.3">
      <c r="A31" s="10">
        <v>24</v>
      </c>
      <c r="B31" s="15" t="s">
        <v>45</v>
      </c>
      <c r="C31" s="18" t="s">
        <v>50</v>
      </c>
      <c r="D31" s="18">
        <v>25</v>
      </c>
      <c r="E31" s="19"/>
      <c r="F31" s="20">
        <f t="shared" si="0"/>
        <v>0</v>
      </c>
      <c r="G31" s="21">
        <v>0.23</v>
      </c>
      <c r="H31" s="22">
        <f t="shared" si="1"/>
        <v>0</v>
      </c>
      <c r="I31" s="29"/>
      <c r="J31" s="29"/>
    </row>
    <row r="32" spans="1:10" ht="15.75" thickBot="1" x14ac:dyDescent="0.3">
      <c r="A32" s="10">
        <v>25</v>
      </c>
      <c r="B32" s="15" t="s">
        <v>46</v>
      </c>
      <c r="C32" s="18" t="s">
        <v>51</v>
      </c>
      <c r="D32" s="18">
        <v>2</v>
      </c>
      <c r="E32" s="19"/>
      <c r="F32" s="20">
        <f t="shared" si="0"/>
        <v>0</v>
      </c>
      <c r="G32" s="21">
        <v>0.23</v>
      </c>
      <c r="H32" s="22">
        <f t="shared" si="1"/>
        <v>0</v>
      </c>
      <c r="I32" s="26"/>
      <c r="J32" s="27"/>
    </row>
    <row r="33" spans="1:10" ht="15.75" thickBot="1" x14ac:dyDescent="0.3">
      <c r="A33" s="10">
        <v>26</v>
      </c>
      <c r="B33" s="15" t="s">
        <v>47</v>
      </c>
      <c r="C33" s="18" t="s">
        <v>51</v>
      </c>
      <c r="D33" s="18">
        <v>2</v>
      </c>
      <c r="E33" s="19"/>
      <c r="F33" s="20">
        <f t="shared" si="0"/>
        <v>0</v>
      </c>
      <c r="G33" s="21">
        <v>0.23</v>
      </c>
      <c r="H33" s="22">
        <f t="shared" si="1"/>
        <v>0</v>
      </c>
      <c r="I33" s="26"/>
      <c r="J33" s="27"/>
    </row>
    <row r="34" spans="1:10" ht="15.75" thickBot="1" x14ac:dyDescent="0.3">
      <c r="A34" s="10">
        <v>27</v>
      </c>
      <c r="B34" s="15" t="s">
        <v>48</v>
      </c>
      <c r="C34" s="18" t="s">
        <v>51</v>
      </c>
      <c r="D34" s="18">
        <v>2</v>
      </c>
      <c r="E34" s="19"/>
      <c r="F34" s="20">
        <f t="shared" si="0"/>
        <v>0</v>
      </c>
      <c r="G34" s="21">
        <v>0.23</v>
      </c>
      <c r="H34" s="22">
        <f t="shared" si="1"/>
        <v>0</v>
      </c>
      <c r="I34" s="26"/>
      <c r="J34" s="27"/>
    </row>
    <row r="35" spans="1:10" ht="30.75" customHeight="1" thickBot="1" x14ac:dyDescent="0.3">
      <c r="A35" s="41" t="s">
        <v>19</v>
      </c>
      <c r="B35" s="41"/>
      <c r="C35" s="41"/>
      <c r="D35" s="41"/>
      <c r="E35" s="41"/>
      <c r="F35" s="11">
        <f>SUM(F8:F34)</f>
        <v>0</v>
      </c>
      <c r="G35" s="12"/>
      <c r="H35" s="11">
        <f>SUM(H8:H34)</f>
        <v>0</v>
      </c>
      <c r="I35" s="5"/>
    </row>
    <row r="36" spans="1:10" x14ac:dyDescent="0.25">
      <c r="B36" s="3"/>
      <c r="C36" s="3"/>
      <c r="D36" s="3"/>
      <c r="E36" s="3"/>
      <c r="I36"/>
    </row>
    <row r="37" spans="1:10" x14ac:dyDescent="0.25">
      <c r="I37"/>
    </row>
    <row r="38" spans="1:10" x14ac:dyDescent="0.25">
      <c r="I38"/>
    </row>
    <row r="39" spans="1:10" x14ac:dyDescent="0.25">
      <c r="B39" t="s">
        <v>16</v>
      </c>
      <c r="F39" s="42" t="s">
        <v>16</v>
      </c>
      <c r="G39" s="42"/>
      <c r="H39" s="42"/>
      <c r="I39"/>
    </row>
    <row r="40" spans="1:10" ht="15" customHeight="1" x14ac:dyDescent="0.25">
      <c r="B40" s="2" t="s">
        <v>17</v>
      </c>
      <c r="F40" s="43" t="s">
        <v>18</v>
      </c>
      <c r="G40" s="43"/>
      <c r="H40" s="43"/>
      <c r="I40"/>
    </row>
    <row r="41" spans="1:10" x14ac:dyDescent="0.25">
      <c r="F41" s="43"/>
      <c r="G41" s="43"/>
      <c r="H41" s="43"/>
      <c r="I41"/>
    </row>
    <row r="42" spans="1:10" x14ac:dyDescent="0.25">
      <c r="F42" s="43"/>
      <c r="G42" s="43"/>
      <c r="H42" s="43"/>
      <c r="I42"/>
    </row>
    <row r="43" spans="1:10" x14ac:dyDescent="0.25">
      <c r="B43" s="3"/>
      <c r="C43" s="3"/>
      <c r="D43" s="3"/>
      <c r="I43"/>
    </row>
    <row r="44" spans="1:10" x14ac:dyDescent="0.25">
      <c r="I44"/>
    </row>
    <row r="45" spans="1:10" x14ac:dyDescent="0.25">
      <c r="I45"/>
    </row>
    <row r="46" spans="1:10" x14ac:dyDescent="0.25">
      <c r="I46"/>
    </row>
    <row r="47" spans="1:10" x14ac:dyDescent="0.25">
      <c r="I47"/>
    </row>
    <row r="48" spans="1:10" x14ac:dyDescent="0.25">
      <c r="I48"/>
    </row>
    <row r="49" spans="9:9" x14ac:dyDescent="0.25">
      <c r="I49"/>
    </row>
    <row r="50" spans="9:9" x14ac:dyDescent="0.25">
      <c r="I50"/>
    </row>
    <row r="51" spans="9:9" x14ac:dyDescent="0.25">
      <c r="I51"/>
    </row>
    <row r="52" spans="9:9" x14ac:dyDescent="0.25">
      <c r="I52"/>
    </row>
    <row r="53" spans="9:9" x14ac:dyDescent="0.25">
      <c r="I53"/>
    </row>
    <row r="54" spans="9:9" x14ac:dyDescent="0.25">
      <c r="I54"/>
    </row>
    <row r="55" spans="9:9" x14ac:dyDescent="0.25">
      <c r="I55"/>
    </row>
    <row r="56" spans="9:9" x14ac:dyDescent="0.25">
      <c r="I56"/>
    </row>
    <row r="57" spans="9:9" x14ac:dyDescent="0.25">
      <c r="I57"/>
    </row>
    <row r="58" spans="9:9" x14ac:dyDescent="0.25">
      <c r="I58"/>
    </row>
    <row r="59" spans="9:9" x14ac:dyDescent="0.25">
      <c r="I59"/>
    </row>
    <row r="60" spans="9:9" x14ac:dyDescent="0.25">
      <c r="I60"/>
    </row>
    <row r="61" spans="9:9" x14ac:dyDescent="0.25">
      <c r="I61"/>
    </row>
    <row r="62" spans="9:9" x14ac:dyDescent="0.25">
      <c r="I62"/>
    </row>
    <row r="63" spans="9:9" x14ac:dyDescent="0.25">
      <c r="I63"/>
    </row>
    <row r="64" spans="9:9" x14ac:dyDescent="0.25">
      <c r="I64"/>
    </row>
    <row r="65" spans="9:9" x14ac:dyDescent="0.25">
      <c r="I65"/>
    </row>
    <row r="66" spans="9:9" x14ac:dyDescent="0.25">
      <c r="I66"/>
    </row>
    <row r="67" spans="9:9" x14ac:dyDescent="0.25">
      <c r="I67"/>
    </row>
    <row r="68" spans="9:9" x14ac:dyDescent="0.25">
      <c r="I68"/>
    </row>
    <row r="69" spans="9:9" x14ac:dyDescent="0.25">
      <c r="I69"/>
    </row>
    <row r="70" spans="9:9" x14ac:dyDescent="0.25">
      <c r="I70"/>
    </row>
    <row r="71" spans="9:9" x14ac:dyDescent="0.25">
      <c r="I71"/>
    </row>
    <row r="72" spans="9:9" x14ac:dyDescent="0.25">
      <c r="I72"/>
    </row>
    <row r="73" spans="9:9" x14ac:dyDescent="0.25">
      <c r="I73"/>
    </row>
    <row r="74" spans="9:9" x14ac:dyDescent="0.25">
      <c r="I74"/>
    </row>
    <row r="75" spans="9:9" x14ac:dyDescent="0.25">
      <c r="I75"/>
    </row>
    <row r="76" spans="9:9" x14ac:dyDescent="0.25">
      <c r="I76"/>
    </row>
    <row r="77" spans="9:9" x14ac:dyDescent="0.25">
      <c r="I77"/>
    </row>
    <row r="78" spans="9:9" x14ac:dyDescent="0.25">
      <c r="I78"/>
    </row>
    <row r="79" spans="9:9" x14ac:dyDescent="0.25">
      <c r="I79"/>
    </row>
    <row r="80" spans="9:9" x14ac:dyDescent="0.25">
      <c r="I80"/>
    </row>
    <row r="81" spans="9:9" x14ac:dyDescent="0.25">
      <c r="I81"/>
    </row>
    <row r="82" spans="9:9" x14ac:dyDescent="0.25">
      <c r="I82"/>
    </row>
    <row r="83" spans="9:9" x14ac:dyDescent="0.25">
      <c r="I83"/>
    </row>
    <row r="84" spans="9:9" x14ac:dyDescent="0.25">
      <c r="I84"/>
    </row>
    <row r="85" spans="9:9" x14ac:dyDescent="0.25">
      <c r="I85"/>
    </row>
    <row r="86" spans="9:9" x14ac:dyDescent="0.25">
      <c r="I86"/>
    </row>
    <row r="87" spans="9:9" x14ac:dyDescent="0.25">
      <c r="I87"/>
    </row>
    <row r="88" spans="9:9" x14ac:dyDescent="0.25">
      <c r="I88"/>
    </row>
    <row r="89" spans="9:9" x14ac:dyDescent="0.25">
      <c r="I89"/>
    </row>
    <row r="90" spans="9:9" x14ac:dyDescent="0.25">
      <c r="I90"/>
    </row>
    <row r="91" spans="9:9" x14ac:dyDescent="0.25">
      <c r="I91"/>
    </row>
    <row r="92" spans="9:9" x14ac:dyDescent="0.25">
      <c r="I92"/>
    </row>
    <row r="93" spans="9:9" x14ac:dyDescent="0.25">
      <c r="I93"/>
    </row>
    <row r="94" spans="9:9" x14ac:dyDescent="0.25">
      <c r="I94"/>
    </row>
    <row r="95" spans="9:9" x14ac:dyDescent="0.25">
      <c r="I95"/>
    </row>
    <row r="96" spans="9:9" x14ac:dyDescent="0.25">
      <c r="I96"/>
    </row>
    <row r="97" spans="9:9" x14ac:dyDescent="0.25">
      <c r="I97"/>
    </row>
    <row r="98" spans="9:9" x14ac:dyDescent="0.25">
      <c r="I98"/>
    </row>
    <row r="99" spans="9:9" x14ac:dyDescent="0.25">
      <c r="I99"/>
    </row>
    <row r="100" spans="9:9" x14ac:dyDescent="0.25">
      <c r="I100"/>
    </row>
    <row r="101" spans="9:9" x14ac:dyDescent="0.25">
      <c r="I101"/>
    </row>
    <row r="102" spans="9:9" x14ac:dyDescent="0.25">
      <c r="I102"/>
    </row>
    <row r="103" spans="9:9" x14ac:dyDescent="0.25">
      <c r="I103"/>
    </row>
    <row r="104" spans="9:9" x14ac:dyDescent="0.25">
      <c r="I104"/>
    </row>
    <row r="105" spans="9:9" x14ac:dyDescent="0.25">
      <c r="I105"/>
    </row>
    <row r="106" spans="9:9" x14ac:dyDescent="0.25">
      <c r="I106"/>
    </row>
    <row r="107" spans="9:9" x14ac:dyDescent="0.25">
      <c r="I107"/>
    </row>
    <row r="108" spans="9:9" x14ac:dyDescent="0.25">
      <c r="I108"/>
    </row>
    <row r="109" spans="9:9" x14ac:dyDescent="0.25">
      <c r="I109"/>
    </row>
    <row r="110" spans="9:9" x14ac:dyDescent="0.25">
      <c r="I110"/>
    </row>
    <row r="111" spans="9:9" x14ac:dyDescent="0.25">
      <c r="I111"/>
    </row>
    <row r="112" spans="9:9" x14ac:dyDescent="0.25">
      <c r="I112"/>
    </row>
    <row r="113" spans="9:9" x14ac:dyDescent="0.25">
      <c r="I113"/>
    </row>
    <row r="114" spans="9:9" x14ac:dyDescent="0.25">
      <c r="I114"/>
    </row>
    <row r="115" spans="9:9" x14ac:dyDescent="0.25">
      <c r="I115"/>
    </row>
    <row r="116" spans="9:9" x14ac:dyDescent="0.25">
      <c r="I116"/>
    </row>
    <row r="117" spans="9:9" x14ac:dyDescent="0.25">
      <c r="I117"/>
    </row>
    <row r="118" spans="9:9" x14ac:dyDescent="0.25">
      <c r="I118"/>
    </row>
    <row r="119" spans="9:9" x14ac:dyDescent="0.25">
      <c r="I119"/>
    </row>
    <row r="120" spans="9:9" x14ac:dyDescent="0.25">
      <c r="I120"/>
    </row>
    <row r="121" spans="9:9" x14ac:dyDescent="0.25">
      <c r="I121"/>
    </row>
    <row r="122" spans="9:9" x14ac:dyDescent="0.25">
      <c r="I122"/>
    </row>
    <row r="123" spans="9:9" x14ac:dyDescent="0.25">
      <c r="I123"/>
    </row>
    <row r="124" spans="9:9" x14ac:dyDescent="0.25">
      <c r="I124"/>
    </row>
    <row r="125" spans="9:9" x14ac:dyDescent="0.25">
      <c r="I125"/>
    </row>
    <row r="126" spans="9:9" x14ac:dyDescent="0.25">
      <c r="I126"/>
    </row>
    <row r="127" spans="9:9" x14ac:dyDescent="0.25">
      <c r="I127"/>
    </row>
    <row r="128" spans="9:9" x14ac:dyDescent="0.25">
      <c r="I128"/>
    </row>
    <row r="129" spans="9:9" x14ac:dyDescent="0.25">
      <c r="I129"/>
    </row>
    <row r="130" spans="9:9" x14ac:dyDescent="0.25">
      <c r="I130"/>
    </row>
    <row r="131" spans="9:9" x14ac:dyDescent="0.25">
      <c r="I131"/>
    </row>
    <row r="132" spans="9:9" x14ac:dyDescent="0.25">
      <c r="I132"/>
    </row>
    <row r="133" spans="9:9" x14ac:dyDescent="0.25">
      <c r="I133"/>
    </row>
    <row r="134" spans="9:9" x14ac:dyDescent="0.25">
      <c r="I134"/>
    </row>
    <row r="135" spans="9:9" x14ac:dyDescent="0.25">
      <c r="I135"/>
    </row>
    <row r="136" spans="9:9" x14ac:dyDescent="0.25">
      <c r="I136"/>
    </row>
    <row r="137" spans="9:9" x14ac:dyDescent="0.25">
      <c r="I137"/>
    </row>
    <row r="138" spans="9:9" x14ac:dyDescent="0.25">
      <c r="I138"/>
    </row>
    <row r="139" spans="9:9" x14ac:dyDescent="0.25">
      <c r="I139"/>
    </row>
    <row r="140" spans="9:9" x14ac:dyDescent="0.25">
      <c r="I140"/>
    </row>
    <row r="141" spans="9:9" x14ac:dyDescent="0.25">
      <c r="I141"/>
    </row>
    <row r="142" spans="9:9" x14ac:dyDescent="0.25">
      <c r="I142"/>
    </row>
    <row r="143" spans="9:9" x14ac:dyDescent="0.25">
      <c r="I143"/>
    </row>
    <row r="144" spans="9:9" x14ac:dyDescent="0.25">
      <c r="I144"/>
    </row>
    <row r="145" spans="9:9" x14ac:dyDescent="0.25">
      <c r="I145"/>
    </row>
    <row r="146" spans="9:9" x14ac:dyDescent="0.25">
      <c r="I146"/>
    </row>
    <row r="147" spans="9:9" x14ac:dyDescent="0.25">
      <c r="I147"/>
    </row>
    <row r="148" spans="9:9" x14ac:dyDescent="0.25">
      <c r="I148"/>
    </row>
    <row r="149" spans="9:9" x14ac:dyDescent="0.25">
      <c r="I149"/>
    </row>
    <row r="150" spans="9:9" x14ac:dyDescent="0.25">
      <c r="I150"/>
    </row>
    <row r="151" spans="9:9" x14ac:dyDescent="0.25">
      <c r="I151"/>
    </row>
    <row r="152" spans="9:9" x14ac:dyDescent="0.25">
      <c r="I152"/>
    </row>
    <row r="153" spans="9:9" x14ac:dyDescent="0.25">
      <c r="I153"/>
    </row>
    <row r="154" spans="9:9" x14ac:dyDescent="0.25">
      <c r="I154"/>
    </row>
    <row r="155" spans="9:9" x14ac:dyDescent="0.25">
      <c r="I155"/>
    </row>
    <row r="156" spans="9:9" x14ac:dyDescent="0.25">
      <c r="I156"/>
    </row>
    <row r="157" spans="9:9" x14ac:dyDescent="0.25">
      <c r="I157"/>
    </row>
    <row r="158" spans="9:9" x14ac:dyDescent="0.25">
      <c r="I158"/>
    </row>
    <row r="159" spans="9:9" x14ac:dyDescent="0.25">
      <c r="I159"/>
    </row>
    <row r="160" spans="9:9" x14ac:dyDescent="0.25">
      <c r="I160"/>
    </row>
    <row r="161" spans="9:9" x14ac:dyDescent="0.25">
      <c r="I161"/>
    </row>
    <row r="162" spans="9:9" x14ac:dyDescent="0.25">
      <c r="I162"/>
    </row>
    <row r="163" spans="9:9" x14ac:dyDescent="0.25">
      <c r="I163"/>
    </row>
    <row r="164" spans="9:9" x14ac:dyDescent="0.25">
      <c r="I164"/>
    </row>
    <row r="165" spans="9:9" x14ac:dyDescent="0.25">
      <c r="I165"/>
    </row>
    <row r="166" spans="9:9" x14ac:dyDescent="0.25">
      <c r="I166"/>
    </row>
    <row r="167" spans="9:9" x14ac:dyDescent="0.25">
      <c r="I167"/>
    </row>
    <row r="168" spans="9:9" x14ac:dyDescent="0.25">
      <c r="I168"/>
    </row>
    <row r="169" spans="9:9" x14ac:dyDescent="0.25">
      <c r="I169"/>
    </row>
    <row r="170" spans="9:9" x14ac:dyDescent="0.25">
      <c r="I170"/>
    </row>
    <row r="171" spans="9:9" x14ac:dyDescent="0.25">
      <c r="I171"/>
    </row>
    <row r="172" spans="9:9" x14ac:dyDescent="0.25">
      <c r="I172"/>
    </row>
    <row r="173" spans="9:9" x14ac:dyDescent="0.25">
      <c r="I173"/>
    </row>
    <row r="174" spans="9:9" x14ac:dyDescent="0.25">
      <c r="I174"/>
    </row>
    <row r="175" spans="9:9" x14ac:dyDescent="0.25">
      <c r="I175"/>
    </row>
    <row r="176" spans="9:9" x14ac:dyDescent="0.25">
      <c r="I176"/>
    </row>
    <row r="177" spans="9:9" x14ac:dyDescent="0.25">
      <c r="I177"/>
    </row>
    <row r="178" spans="9:9" x14ac:dyDescent="0.25">
      <c r="I178"/>
    </row>
    <row r="179" spans="9:9" x14ac:dyDescent="0.25">
      <c r="I179"/>
    </row>
    <row r="180" spans="9:9" x14ac:dyDescent="0.25">
      <c r="I180"/>
    </row>
    <row r="181" spans="9:9" x14ac:dyDescent="0.25">
      <c r="I181"/>
    </row>
    <row r="182" spans="9:9" x14ac:dyDescent="0.25">
      <c r="I182"/>
    </row>
    <row r="183" spans="9:9" x14ac:dyDescent="0.25">
      <c r="I183"/>
    </row>
    <row r="184" spans="9:9" x14ac:dyDescent="0.25">
      <c r="I184"/>
    </row>
    <row r="185" spans="9:9" x14ac:dyDescent="0.25">
      <c r="I185"/>
    </row>
    <row r="186" spans="9:9" x14ac:dyDescent="0.25">
      <c r="I186"/>
    </row>
    <row r="187" spans="9:9" x14ac:dyDescent="0.25">
      <c r="I187"/>
    </row>
    <row r="188" spans="9:9" x14ac:dyDescent="0.25">
      <c r="I188"/>
    </row>
    <row r="189" spans="9:9" x14ac:dyDescent="0.25">
      <c r="I189"/>
    </row>
    <row r="190" spans="9:9" x14ac:dyDescent="0.25">
      <c r="I190"/>
    </row>
    <row r="191" spans="9:9" x14ac:dyDescent="0.25">
      <c r="I191"/>
    </row>
    <row r="192" spans="9:9" x14ac:dyDescent="0.25">
      <c r="I192"/>
    </row>
    <row r="193" spans="9:9" x14ac:dyDescent="0.25">
      <c r="I193"/>
    </row>
    <row r="194" spans="9:9" x14ac:dyDescent="0.25">
      <c r="I194"/>
    </row>
    <row r="195" spans="9:9" x14ac:dyDescent="0.25">
      <c r="I195"/>
    </row>
    <row r="196" spans="9:9" x14ac:dyDescent="0.25">
      <c r="I196"/>
    </row>
    <row r="197" spans="9:9" x14ac:dyDescent="0.25">
      <c r="I197"/>
    </row>
    <row r="198" spans="9:9" x14ac:dyDescent="0.25">
      <c r="I198"/>
    </row>
    <row r="199" spans="9:9" x14ac:dyDescent="0.25">
      <c r="I199"/>
    </row>
    <row r="200" spans="9:9" x14ac:dyDescent="0.25">
      <c r="I200"/>
    </row>
    <row r="201" spans="9:9" x14ac:dyDescent="0.25">
      <c r="I201"/>
    </row>
    <row r="202" spans="9:9" x14ac:dyDescent="0.25">
      <c r="I202"/>
    </row>
    <row r="203" spans="9:9" x14ac:dyDescent="0.25">
      <c r="I203"/>
    </row>
    <row r="204" spans="9:9" x14ac:dyDescent="0.25">
      <c r="I204"/>
    </row>
  </sheetData>
  <mergeCells count="9">
    <mergeCell ref="F40:H42"/>
    <mergeCell ref="A5:B5"/>
    <mergeCell ref="C5:J5"/>
    <mergeCell ref="A4:J4"/>
    <mergeCell ref="A3:J3"/>
    <mergeCell ref="A2:J2"/>
    <mergeCell ref="A1:J1"/>
    <mergeCell ref="A35:E35"/>
    <mergeCell ref="F39:H39"/>
  </mergeCells>
  <dataValidations count="1">
    <dataValidation type="list" allowBlank="1" showInputMessage="1" showErrorMessage="1" sqref="G8:G34" xr:uid="{00000000-0002-0000-0000-000000000000}">
      <formula1>$K$1:$K$3</formula1>
    </dataValidation>
  </dataValidations>
  <pageMargins left="0.62992125984251968" right="0.23622047244094491" top="0.35433070866141736" bottom="0.39370078740157483" header="0.19685039370078741" footer="0.31496062992125984"/>
  <pageSetup paperSize="9" scale="86" fitToHeight="0" orientation="landscape" r:id="rId1"/>
  <headerFooter>
    <oddFooter>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AgnieszkaJ</dc:creator>
  <cp:lastModifiedBy>Monika Kalińska</cp:lastModifiedBy>
  <cp:lastPrinted>2022-10-06T11:42:12Z</cp:lastPrinted>
  <dcterms:created xsi:type="dcterms:W3CDTF">2019-02-28T12:34:44Z</dcterms:created>
  <dcterms:modified xsi:type="dcterms:W3CDTF">2023-11-23T09:53:24Z</dcterms:modified>
</cp:coreProperties>
</file>