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A - POSTĘPOWANIA PONIŻEJ 130 000 zł netto\2023_\SZP.225-46.2023 - Artykuły stacja Paliw\do ogłoszenia\"/>
    </mc:Choice>
  </mc:AlternateContent>
  <xr:revisionPtr revIDLastSave="0" documentId="13_ncr:1_{0CF12E65-FBC7-4F35-AADD-D2B23460BD3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6" i="1" l="1"/>
  <c r="H77" i="1"/>
  <c r="H78" i="1"/>
  <c r="H79" i="1"/>
  <c r="H80" i="1"/>
  <c r="H81" i="1"/>
  <c r="H82" i="1"/>
  <c r="H83" i="1"/>
  <c r="H84" i="1"/>
  <c r="H85" i="1"/>
  <c r="F76" i="1"/>
  <c r="F77" i="1"/>
  <c r="F78" i="1"/>
  <c r="F79" i="1"/>
  <c r="F80" i="1"/>
  <c r="F81" i="1"/>
  <c r="F82" i="1"/>
  <c r="F83" i="1"/>
  <c r="F84" i="1"/>
  <c r="F85" i="1"/>
  <c r="F50" i="1"/>
  <c r="H50" i="1" s="1"/>
  <c r="F51" i="1"/>
  <c r="H51" i="1" s="1"/>
  <c r="F52" i="1"/>
  <c r="H52" i="1" s="1"/>
  <c r="F53" i="1"/>
  <c r="H53" i="1" s="1"/>
  <c r="F54" i="1"/>
  <c r="H54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63" i="1"/>
  <c r="H63" i="1" s="1"/>
  <c r="F64" i="1"/>
  <c r="H64" i="1" s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F72" i="1"/>
  <c r="H72" i="1" s="1"/>
  <c r="F73" i="1"/>
  <c r="H73" i="1" s="1"/>
  <c r="F74" i="1"/>
  <c r="H74" i="1" s="1"/>
  <c r="F75" i="1"/>
  <c r="H75" i="1" s="1"/>
  <c r="F23" i="1" l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48" i="1"/>
  <c r="H48" i="1" s="1"/>
  <c r="F49" i="1"/>
  <c r="H49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H86" i="1" l="1"/>
  <c r="F86" i="1"/>
</calcChain>
</file>

<file path=xl/sharedStrings.xml><?xml version="1.0" encoding="utf-8"?>
<sst xmlns="http://schemas.openxmlformats.org/spreadsheetml/2006/main" count="184" uniqueCount="110">
  <si>
    <t>szt.</t>
  </si>
  <si>
    <t>LP</t>
  </si>
  <si>
    <t>Nazwa asortymentu</t>
  </si>
  <si>
    <t>J.m.</t>
  </si>
  <si>
    <t>ilość</t>
  </si>
  <si>
    <t>Cena jednostkowa netto</t>
  </si>
  <si>
    <t>Wartość netto</t>
  </si>
  <si>
    <t>VAT</t>
  </si>
  <si>
    <t>Wartość brutto</t>
  </si>
  <si>
    <t>Formularz asortymentowo - cenowy</t>
  </si>
  <si>
    <t>A</t>
  </si>
  <si>
    <t>B</t>
  </si>
  <si>
    <t>C</t>
  </si>
  <si>
    <t>D</t>
  </si>
  <si>
    <t>E</t>
  </si>
  <si>
    <t>F</t>
  </si>
  <si>
    <t>G</t>
  </si>
  <si>
    <t xml:space="preserve">H 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</si>
  <si>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</si>
  <si>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</si>
  <si>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</si>
  <si>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</si>
  <si>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 xml:space="preserve">załącznik nr 2a </t>
  </si>
  <si>
    <t>Nazwa wykonawcy lub pieczęć:</t>
  </si>
  <si>
    <t>Olej silnikowy Mobil syntetyczny 1 ESP Formuła 5W30 SN - 1 l</t>
  </si>
  <si>
    <t>Olej silnikowy Mobil syntetyczny 1 ESP Formuła 5W/30 SN - 4 l</t>
  </si>
  <si>
    <t>Ad Blue - 10 l</t>
  </si>
  <si>
    <t>Ad Blue – 5L</t>
  </si>
  <si>
    <t>Płyn do chłodnic Petrygo - 1 l</t>
  </si>
  <si>
    <t>Płyn do chłodnic Petrygo - 5 l</t>
  </si>
  <si>
    <t>Płyn do chłodnic – 5l    BORYGO</t>
  </si>
  <si>
    <t>Zapachy do aut - typu choinka</t>
  </si>
  <si>
    <t>Odmrażacz do szyb ALASKA MAX   750 ml</t>
  </si>
  <si>
    <t>Żarówka H7 12V/55W   PHILIPS</t>
  </si>
  <si>
    <t>Żarówka H4 12V/60/55W   PHILIPS</t>
  </si>
  <si>
    <t>Komplet bezpieczników płytkowych  standard</t>
  </si>
  <si>
    <t>kpl</t>
  </si>
  <si>
    <t>Komplet bezpieczników płytkowych  mini</t>
  </si>
  <si>
    <t>Pianka do plastików i tworzyw 750ml PLAK</t>
  </si>
  <si>
    <t>Woda destylowana 5L</t>
  </si>
  <si>
    <t>Plak ściereczki do plastików</t>
  </si>
  <si>
    <t>Plak ściereczki do kokpitu nabłyszczające</t>
  </si>
  <si>
    <t>Plak ściereczki do szyb i luster</t>
  </si>
  <si>
    <t>Nazwa producent / pojemność</t>
  </si>
  <si>
    <t>I</t>
  </si>
  <si>
    <r>
      <rPr>
        <b/>
        <sz val="10"/>
        <color rgb="FF002060"/>
        <rFont val="Calibri"/>
        <family val="2"/>
        <charset val="238"/>
        <scheme val="minor"/>
      </rPr>
      <t xml:space="preserve"> Należy wypełnić białe pola w kolumnie "I". </t>
    </r>
    <r>
      <rPr>
        <b/>
        <sz val="10"/>
        <color rgb="FFFF0000"/>
        <rFont val="Calibri"/>
        <family val="2"/>
        <charset val="238"/>
        <scheme val="minor"/>
      </rPr>
      <t>ZAMAWIAJĄCY NIE DOPUSZCZA ZMIAN ILOŚCIOWYCH I POJEMNOŚCIOWYCH OFEROWANYCH PRODUKTÓW.</t>
    </r>
  </si>
  <si>
    <t>Olej silnikowy Lotos/Orlen /Orlen syntetyczny 5W/40 SL/CF - 1 l</t>
  </si>
  <si>
    <t>Olej silnikowy Lotos/Orlen  syntetyczny 5W/40 SL/CF - 4 l</t>
  </si>
  <si>
    <t>Olej silnikowy Lotos/ Orlen  półsyntetyczny 10W/40  SL/CF - 1 l</t>
  </si>
  <si>
    <t>Olej silnikowy Lotos/Orlen półsyntetyczny 10W/40 SL/CF - 4 l</t>
  </si>
  <si>
    <t>Olej silnikowy Lotos/ORLEN mineralny 15W/40 SJ/CF - 1 l</t>
  </si>
  <si>
    <t>szt</t>
  </si>
  <si>
    <t>Olej silnikowy Castrol EDGE 5W/30  ACEA C3 - 1 l</t>
  </si>
  <si>
    <t>Olej silnikowy Castrol EDGE 5W/30  ACEA C3 - 5 l</t>
  </si>
  <si>
    <r>
      <t>szt</t>
    </r>
    <r>
      <rPr>
        <sz val="12"/>
        <color rgb="FF000000"/>
        <rFont val="Times New Roman"/>
        <family val="1"/>
        <charset val="238"/>
      </rPr>
      <t>.</t>
    </r>
  </si>
  <si>
    <t>Płyn do chłodnic Borygo 1 l</t>
  </si>
  <si>
    <t>Olej przekładniowy Mobil ATF 220 GM DEXTRON - 1 l</t>
  </si>
  <si>
    <t>Pióro wycieraczek 550 mm  VALEO</t>
  </si>
  <si>
    <t>Pióro wycieraczek 550 mm bosch</t>
  </si>
  <si>
    <t>Olej silnikowy syntetyczny 5W/30 SN/CF - 1 l   Elf</t>
  </si>
  <si>
    <t>Olej silnikowy syntetyczny 5W/30 SN/CF - 5 l  Elf</t>
  </si>
  <si>
    <r>
      <t xml:space="preserve">Płyn do spryskiwaczy zimowy {temp. krystalizacji min. 22 /0 C} - 5 l </t>
    </r>
    <r>
      <rPr>
        <sz val="10"/>
        <color rgb="FFFF0000"/>
        <rFont val="Calibri"/>
        <family val="2"/>
        <charset val="238"/>
      </rPr>
      <t>wskazać nazwę/producenta</t>
    </r>
  </si>
  <si>
    <t>Pióro wycieraczek 650 mm bosch</t>
  </si>
  <si>
    <t>szt .</t>
  </si>
  <si>
    <t>Klej , spoiwo plastyczne dwuskładnikowy do naprawy łączenia  Poxipol</t>
  </si>
  <si>
    <r>
      <t xml:space="preserve">Olej silnikowy mineralny 15W/40  SJ/CF – 4,5 l                                       </t>
    </r>
    <r>
      <rPr>
        <sz val="10"/>
        <color rgb="FFFF0000"/>
        <rFont val="Calibri"/>
        <family val="2"/>
        <charset val="238"/>
      </rPr>
      <t>wskazać nazwę /producenta</t>
    </r>
  </si>
  <si>
    <r>
      <t xml:space="preserve">Olej silnikowy   15W/40 SJ/CF - 1 l                                                                </t>
    </r>
    <r>
      <rPr>
        <sz val="10"/>
        <color rgb="FFFF0000"/>
        <rFont val="Calibri"/>
        <family val="2"/>
        <charset val="238"/>
      </rPr>
      <t>wskazać nazwę /producenta</t>
    </r>
  </si>
  <si>
    <r>
      <t xml:space="preserve">Olej silnikowy   10W/40  SJ/CF – 1 l                                                               </t>
    </r>
    <r>
      <rPr>
        <sz val="10"/>
        <color rgb="FFFF0000"/>
        <rFont val="Calibri"/>
        <family val="2"/>
        <charset val="238"/>
      </rPr>
      <t>wskazać nazwę /producenta</t>
    </r>
  </si>
  <si>
    <r>
      <t xml:space="preserve">Ad Blue 18 - 20 l                                                                                                </t>
    </r>
    <r>
      <rPr>
        <sz val="10"/>
        <color rgb="FFFF0000"/>
        <rFont val="Calibri"/>
        <family val="2"/>
        <charset val="238"/>
      </rPr>
      <t>wskazać pojemność</t>
    </r>
  </si>
  <si>
    <r>
      <t xml:space="preserve">Olej przekładniowy syntetyczny 75W-90 GL-5/MT-1 - 1 l                          </t>
    </r>
    <r>
      <rPr>
        <sz val="10"/>
        <color rgb="FFFF0000"/>
        <rFont val="Calibri"/>
        <family val="2"/>
        <charset val="238"/>
      </rPr>
      <t>wskazać nazwę/producenta</t>
    </r>
  </si>
  <si>
    <r>
      <t>Olej przekładniowy mineralny 85W-90 GL-5 - 1 l</t>
    </r>
    <r>
      <rPr>
        <sz val="10"/>
        <color rgb="FFFF0000"/>
        <rFont val="Calibri"/>
        <family val="2"/>
        <charset val="238"/>
      </rPr>
      <t xml:space="preserve">                                          wskazać nazwę/producenta </t>
    </r>
  </si>
  <si>
    <r>
      <t xml:space="preserve">Płyn hamulcowy DOT 4 - 1 l                                                                              </t>
    </r>
    <r>
      <rPr>
        <sz val="10"/>
        <color rgb="FFFF0000"/>
        <rFont val="Calibri"/>
        <family val="2"/>
        <charset val="238"/>
      </rPr>
      <t>wskazać nazwę/producenta</t>
    </r>
  </si>
  <si>
    <r>
      <t xml:space="preserve">Płyn do spryskiwaczy letni - 5 l                                                                        </t>
    </r>
    <r>
      <rPr>
        <sz val="10"/>
        <color rgb="FFFF0000"/>
        <rFont val="Calibri"/>
        <family val="2"/>
        <charset val="238"/>
      </rPr>
      <t>wskazać nazwę/producenta</t>
    </r>
  </si>
  <si>
    <r>
      <t xml:space="preserve">Żarówka H7 12V/55W </t>
    </r>
    <r>
      <rPr>
        <sz val="10"/>
        <color rgb="FFFF0000"/>
        <rFont val="Calibri"/>
        <family val="2"/>
        <charset val="238"/>
      </rPr>
      <t xml:space="preserve">                                                                                     wskazać nazwę  producenta</t>
    </r>
  </si>
  <si>
    <r>
      <t xml:space="preserve">Żarówka H4 12V/60/55W                                                                                  </t>
    </r>
    <r>
      <rPr>
        <sz val="10"/>
        <color rgb="FFFF0000"/>
        <rFont val="Calibri"/>
        <family val="2"/>
        <charset val="238"/>
      </rPr>
      <t>wskazać nazwę  producenta</t>
    </r>
  </si>
  <si>
    <r>
      <t xml:space="preserve">Żarówka H3 12V/55W                                                                                     </t>
    </r>
    <r>
      <rPr>
        <sz val="10"/>
        <color rgb="FFFF0000"/>
        <rFont val="Calibri"/>
        <family val="2"/>
        <charset val="238"/>
      </rPr>
      <t>wskazać nazwę  producenta</t>
    </r>
  </si>
  <si>
    <r>
      <t>Żarówka HB-4</t>
    </r>
    <r>
      <rPr>
        <sz val="10"/>
        <color rgb="FFFF0000"/>
        <rFont val="Calibri"/>
        <family val="2"/>
        <charset val="238"/>
      </rPr>
      <t xml:space="preserve">                                                                                                   wskazać nazwę  producenta </t>
    </r>
  </si>
  <si>
    <r>
      <t xml:space="preserve">Żarówka 12V/21/5W dwuwłóknowa                                                                    </t>
    </r>
    <r>
      <rPr>
        <sz val="10"/>
        <color rgb="FFFF0000"/>
        <rFont val="Calibri"/>
        <family val="2"/>
        <charset val="238"/>
      </rPr>
      <t xml:space="preserve">wskazać nazwę  producenta </t>
    </r>
    <r>
      <rPr>
        <sz val="10"/>
        <color rgb="FF000000"/>
        <rFont val="Calibri"/>
        <family val="2"/>
        <charset val="238"/>
      </rPr>
      <t xml:space="preserve">  </t>
    </r>
  </si>
  <si>
    <r>
      <t xml:space="preserve">Żarówka 12V 5W jednowłóknowa                                                                        </t>
    </r>
    <r>
      <rPr>
        <sz val="10"/>
        <color rgb="FFFF0000"/>
        <rFont val="Calibri"/>
        <family val="2"/>
        <charset val="238"/>
      </rPr>
      <t>wskazać nazwę  producenta</t>
    </r>
    <r>
      <rPr>
        <sz val="10"/>
        <color rgb="FF000000"/>
        <rFont val="Calibri"/>
        <family val="2"/>
        <charset val="238"/>
      </rPr>
      <t xml:space="preserve"> </t>
    </r>
  </si>
  <si>
    <r>
      <t xml:space="preserve">Żarówka całoszklana 12V/5W                                                                         </t>
    </r>
    <r>
      <rPr>
        <sz val="10"/>
        <color rgb="FFFF0000"/>
        <rFont val="Calibri"/>
        <family val="2"/>
        <charset val="238"/>
      </rPr>
      <t>wskazać nazwę  producenta</t>
    </r>
  </si>
  <si>
    <r>
      <t>Żarówka 12V/21W pomarańczowa jednowłóknowa</t>
    </r>
    <r>
      <rPr>
        <sz val="10"/>
        <color rgb="FFFF0000"/>
        <rFont val="Calibri"/>
        <family val="2"/>
        <charset val="238"/>
      </rPr>
      <t xml:space="preserve">                                   wskazać nazwę  producenta</t>
    </r>
    <r>
      <rPr>
        <sz val="10"/>
        <color rgb="FF000000"/>
        <rFont val="Calibri"/>
        <family val="2"/>
        <charset val="238"/>
      </rPr>
      <t xml:space="preserve">   </t>
    </r>
  </si>
  <si>
    <r>
      <t xml:space="preserve">Żarówka  12V/5W kulka                                                                                   </t>
    </r>
    <r>
      <rPr>
        <sz val="10"/>
        <color rgb="FFFF0000"/>
        <rFont val="Calibri"/>
        <family val="2"/>
        <charset val="238"/>
      </rPr>
      <t>wskazać nazwę  producenta</t>
    </r>
  </si>
  <si>
    <r>
      <t xml:space="preserve">Żarówka 12V/10W kulka                                                                                   </t>
    </r>
    <r>
      <rPr>
        <sz val="10"/>
        <color rgb="FFFF0000"/>
        <rFont val="Calibri"/>
        <family val="2"/>
        <charset val="238"/>
      </rPr>
      <t>wskazać nazwę  producenta</t>
    </r>
  </si>
  <si>
    <r>
      <t>Żarówka 12V/6W H6W</t>
    </r>
    <r>
      <rPr>
        <sz val="10"/>
        <color rgb="FFFF0000"/>
        <rFont val="Calibri"/>
        <family val="2"/>
        <charset val="238"/>
      </rPr>
      <t xml:space="preserve">                                                                                     wskazać nazwę  producenta</t>
    </r>
    <r>
      <rPr>
        <sz val="10"/>
        <color rgb="FF000000"/>
        <rFont val="Calibri"/>
        <family val="2"/>
        <charset val="238"/>
      </rPr>
      <t xml:space="preserve">   </t>
    </r>
  </si>
  <si>
    <r>
      <t xml:space="preserve">Żarówka 12V/16W W16W                                                                                </t>
    </r>
    <r>
      <rPr>
        <sz val="10"/>
        <color rgb="FFFF0000"/>
        <rFont val="Calibri"/>
        <family val="2"/>
        <charset val="238"/>
      </rPr>
      <t>wskazać nazwę  producenta</t>
    </r>
    <r>
      <rPr>
        <sz val="10"/>
        <color rgb="FF000000"/>
        <rFont val="Calibri"/>
        <family val="2"/>
        <charset val="238"/>
      </rPr>
      <t xml:space="preserve">  </t>
    </r>
  </si>
  <si>
    <r>
      <t xml:space="preserve">Żarówka 12V/2115  W21/5                                                                              </t>
    </r>
    <r>
      <rPr>
        <sz val="10"/>
        <color rgb="FFFF0000"/>
        <rFont val="Calibri"/>
        <family val="2"/>
        <charset val="238"/>
      </rPr>
      <t>wskazać nazwę  producenta</t>
    </r>
  </si>
  <si>
    <r>
      <t>Zestaw żarówek z H-4</t>
    </r>
    <r>
      <rPr>
        <sz val="10"/>
        <color rgb="FFFF0000"/>
        <rFont val="Calibri"/>
        <family val="2"/>
        <charset val="238"/>
      </rPr>
      <t xml:space="preserve">                                                                                          wskazać nazwę  producenta</t>
    </r>
  </si>
  <si>
    <r>
      <t>Zestaw żarówek z H-7</t>
    </r>
    <r>
      <rPr>
        <sz val="10"/>
        <color rgb="FFFF0000"/>
        <rFont val="Calibri"/>
        <family val="2"/>
        <charset val="238"/>
      </rPr>
      <t xml:space="preserve">                                                                                       wskazać nazwę  producenta</t>
    </r>
  </si>
  <si>
    <r>
      <t xml:space="preserve">Preparat do mycia silników i części                                                              </t>
    </r>
    <r>
      <rPr>
        <sz val="10"/>
        <color rgb="FFFF0000"/>
        <rFont val="Calibri"/>
        <family val="2"/>
        <charset val="238"/>
      </rPr>
      <t xml:space="preserve">wskazać nazwę  producenta </t>
    </r>
    <r>
      <rPr>
        <sz val="10"/>
        <color rgb="FF000000"/>
        <rFont val="Calibri"/>
        <family val="2"/>
        <charset val="238"/>
      </rPr>
      <t xml:space="preserve">min:700ml </t>
    </r>
  </si>
  <si>
    <r>
      <t xml:space="preserve">Odrdzewiacz w aerozolu, który smaruje, likwiduje piski, konserwuje, penetruje ,usuwa wodę,  chroni przed korozją min:300mil                                    </t>
    </r>
    <r>
      <rPr>
        <sz val="10"/>
        <color rgb="FFFF0000"/>
        <rFont val="Calibri"/>
        <family val="2"/>
        <charset val="238"/>
      </rPr>
      <t>wskazać nazwę  producenta</t>
    </r>
  </si>
  <si>
    <r>
      <t xml:space="preserve">Olej do kosiarki mieszanka 100 ml                                                                  </t>
    </r>
    <r>
      <rPr>
        <sz val="10"/>
        <color rgb="FFFF0000"/>
        <rFont val="Calibri"/>
        <family val="2"/>
        <charset val="238"/>
      </rPr>
      <t>wskazać nazwę  producenta</t>
    </r>
  </si>
  <si>
    <r>
      <t xml:space="preserve">Olej do kosiarki SAE 30/4T                                                                                 </t>
    </r>
    <r>
      <rPr>
        <sz val="10"/>
        <color rgb="FFFF0000"/>
        <rFont val="Calibri"/>
        <family val="2"/>
        <charset val="238"/>
      </rPr>
      <t>wskazać nazwę  producenta</t>
    </r>
  </si>
  <si>
    <r>
      <t xml:space="preserve">Pióro wycieraczki 450 mm                                                                                        </t>
    </r>
    <r>
      <rPr>
        <sz val="10"/>
        <color rgb="FFFF0000"/>
        <rFont val="Calibri"/>
        <family val="2"/>
        <charset val="238"/>
      </rPr>
      <t xml:space="preserve">wskazać nazwę  producenta  </t>
    </r>
  </si>
  <si>
    <r>
      <t xml:space="preserve">Pióro wycieraczki 480 mm                                                                                          </t>
    </r>
    <r>
      <rPr>
        <sz val="10"/>
        <color rgb="FFFF0000"/>
        <rFont val="Calibri"/>
        <family val="2"/>
        <charset val="238"/>
      </rPr>
      <t>wskazać nazwę  producenta</t>
    </r>
  </si>
  <si>
    <r>
      <t xml:space="preserve">Pióro wycieraczki 500 mm                                                                                          </t>
    </r>
    <r>
      <rPr>
        <sz val="10"/>
        <color rgb="FFFF0000"/>
        <rFont val="Calibri"/>
        <family val="2"/>
        <charset val="238"/>
      </rPr>
      <t>wskazać nazwę  producenta</t>
    </r>
  </si>
  <si>
    <r>
      <t xml:space="preserve">Pióro wycieraczki 530 mm                                                                                          </t>
    </r>
    <r>
      <rPr>
        <sz val="10"/>
        <color rgb="FFFF0000"/>
        <rFont val="Calibri"/>
        <family val="2"/>
        <charset val="238"/>
      </rPr>
      <t>wskazać nazwę  producenta</t>
    </r>
  </si>
  <si>
    <r>
      <t xml:space="preserve">Pióro wycieraczki 560 mm                                                                                          </t>
    </r>
    <r>
      <rPr>
        <sz val="10"/>
        <color rgb="FFFF0000"/>
        <rFont val="Calibri"/>
        <family val="2"/>
        <charset val="238"/>
      </rPr>
      <t>wskazać nazwę  producenta</t>
    </r>
  </si>
  <si>
    <r>
      <t xml:space="preserve">Pióro wycieraczki 580 mm                                                                                          </t>
    </r>
    <r>
      <rPr>
        <sz val="10"/>
        <color rgb="FFFF0000"/>
        <rFont val="Calibri"/>
        <family val="2"/>
        <charset val="238"/>
      </rPr>
      <t>wskazać nazwę  producenta</t>
    </r>
  </si>
  <si>
    <r>
      <t xml:space="preserve">Pióro wycieraczki 600 mm                                                                                          </t>
    </r>
    <r>
      <rPr>
        <sz val="10"/>
        <color rgb="FFFF0000"/>
        <rFont val="Calibri"/>
        <family val="2"/>
        <charset val="238"/>
      </rPr>
      <t>wskazać nazwę  producenta</t>
    </r>
  </si>
  <si>
    <r>
      <t xml:space="preserve">Spray do odmrażania zamków min: 50ml                                                  </t>
    </r>
    <r>
      <rPr>
        <sz val="10"/>
        <color rgb="FFFF0000"/>
        <rFont val="Calibri"/>
        <family val="2"/>
        <charset val="238"/>
      </rPr>
      <t>wskazać nazwę  producenta</t>
    </r>
    <r>
      <rPr>
        <sz val="10"/>
        <color rgb="FF000000"/>
        <rFont val="Calibri"/>
        <family val="2"/>
        <charset val="238"/>
      </rPr>
      <t xml:space="preserve">, pojemność </t>
    </r>
  </si>
  <si>
    <r>
      <t xml:space="preserve">Preparat do usuwania owadów min:700ml                                                </t>
    </r>
    <r>
      <rPr>
        <sz val="10"/>
        <color rgb="FFFF0000"/>
        <rFont val="Calibri"/>
        <family val="2"/>
        <charset val="238"/>
      </rPr>
      <t>wskazać nazwę  producenta</t>
    </r>
    <r>
      <rPr>
        <sz val="10"/>
        <color rgb="FF000000"/>
        <rFont val="Calibri"/>
        <family val="2"/>
        <charset val="238"/>
      </rPr>
      <t>, pojemność</t>
    </r>
  </si>
  <si>
    <r>
      <t>Preparat do mycia felg i kołpaków   min:700 ml</t>
    </r>
    <r>
      <rPr>
        <sz val="10"/>
        <color rgb="FFFF0000"/>
        <rFont val="Calibri"/>
        <family val="2"/>
        <charset val="238"/>
      </rPr>
      <t xml:space="preserve">                                            wskazać nazwę  producenta</t>
    </r>
    <r>
      <rPr>
        <sz val="10"/>
        <color rgb="FF000000"/>
        <rFont val="Calibri"/>
        <family val="2"/>
        <charset val="238"/>
      </rPr>
      <t>, pojemność</t>
    </r>
  </si>
  <si>
    <r>
      <t>Płyn do mycia szyb samoch. min:750 ml</t>
    </r>
    <r>
      <rPr>
        <sz val="10"/>
        <color rgb="FFFF0000"/>
        <rFont val="Calibri"/>
        <family val="2"/>
        <charset val="238"/>
      </rPr>
      <t xml:space="preserve">                                                    wskazać nazwę  producenta</t>
    </r>
    <r>
      <rPr>
        <sz val="10"/>
        <color rgb="FF000000"/>
        <rFont val="Calibri"/>
        <family val="2"/>
        <charset val="238"/>
      </rPr>
      <t>, pojemność</t>
    </r>
  </si>
  <si>
    <r>
      <t xml:space="preserve"> Uszczelniacz do chłodnic płynny  Min:400 ml</t>
    </r>
    <r>
      <rPr>
        <sz val="10"/>
        <color rgb="FFFF0000"/>
        <rFont val="Calibri"/>
        <family val="2"/>
        <charset val="238"/>
      </rPr>
      <t xml:space="preserve">                                               wskazać nazwę  producenta</t>
    </r>
    <r>
      <rPr>
        <sz val="10"/>
        <color rgb="FF000000"/>
        <rFont val="Calibri"/>
        <family val="2"/>
        <charset val="238"/>
      </rPr>
      <t>, pojemność</t>
    </r>
  </si>
  <si>
    <r>
      <t xml:space="preserve">Smar do łańcuchów motocyklowych w aerozolu min 400 ml                               </t>
    </r>
    <r>
      <rPr>
        <sz val="10"/>
        <color rgb="FFFF0000"/>
        <rFont val="Calibri"/>
        <family val="2"/>
        <charset val="238"/>
      </rPr>
      <t>wskazać nazwę  producenta</t>
    </r>
    <r>
      <rPr>
        <sz val="10"/>
        <color rgb="FF000000"/>
        <rFont val="Calibri"/>
        <family val="2"/>
        <charset val="238"/>
      </rPr>
      <t>, pojemność</t>
    </r>
  </si>
  <si>
    <r>
      <t xml:space="preserve">Dodatek zimowy do benzyny –   150ml - 250 ml                                               </t>
    </r>
    <r>
      <rPr>
        <sz val="10"/>
        <color rgb="FFFF0000"/>
        <rFont val="Calibri"/>
        <family val="2"/>
        <charset val="238"/>
      </rPr>
      <t>wskazać pojemność wskazać nazwę producenta</t>
    </r>
  </si>
  <si>
    <r>
      <t xml:space="preserve">Dodatek zimowy do oleju napędowego 150ml - 250 ml                            </t>
    </r>
    <r>
      <rPr>
        <sz val="10"/>
        <color rgb="FFFF0000"/>
        <rFont val="Calibri"/>
        <family val="2"/>
        <charset val="238"/>
      </rPr>
      <t>wskazać pojemność wskazać nazwę producenta</t>
    </r>
  </si>
  <si>
    <r>
      <t>Odmrażacz do szyb min 700 ml</t>
    </r>
    <r>
      <rPr>
        <sz val="10"/>
        <color rgb="FFFF0000"/>
        <rFont val="Calibri"/>
        <family val="2"/>
        <charset val="238"/>
      </rPr>
      <t xml:space="preserve">                                                                       wskazać nazwę  producenta</t>
    </r>
    <r>
      <rPr>
        <sz val="10"/>
        <color rgb="FF000000"/>
        <rFont val="Calibri"/>
        <family val="2"/>
        <charset val="238"/>
      </rPr>
      <t>, pojemność</t>
    </r>
  </si>
  <si>
    <r>
      <t xml:space="preserve">Almatim min:750 max 1500 ml,                                                                             </t>
    </r>
    <r>
      <rPr>
        <sz val="10"/>
        <color rgb="FFFF0000"/>
        <rFont val="Calibri"/>
        <family val="2"/>
        <charset val="238"/>
      </rPr>
      <t xml:space="preserve">wskazać nazwę pojemność        </t>
    </r>
    <r>
      <rPr>
        <sz val="10"/>
        <color rgb="FF000000"/>
        <rFont val="Calibri"/>
        <family val="2"/>
        <charset val="238"/>
      </rPr>
      <t xml:space="preserve">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</si>
  <si>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>SZP.225-46.2023 pt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i/>
        <sz val="11"/>
        <color theme="1"/>
        <rFont val="Calibri"/>
        <family val="2"/>
        <charset val="238"/>
        <scheme val="minor"/>
      </rPr>
      <t>„sukcesywny zakup i dostawa olejów silnikowych, przekładniowych oraz płynów i materiałów eksploatacyjnych na potrzeby WSPR w Olsztynie 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</si>
</sst>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zł&quot;* #,##0.00_);_(&quot;zł&quot;* \(#,##0.00\);_(&quot;zł&quot;* &quot;-&quot;??_);_(@_)"/>
    <numFmt numFmtId="165" formatCode="_-* #,##0.00\ [$zł-415]_-;\-* #,##0.00\ [$zł-415]_-;_-* &quot;-&quot;??\ [$zł-415]_-;_-@_-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0"/>
      <color rgb="FF00206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.5"/>
      <color rgb="FF00000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3">
    <xf numFmtId="0" fontId="0" fillId="0" borderId="0" xfId="0"/>
    <xf numFmtId="9" fontId="0" fillId="0" borderId="0" xfId="0" applyNumberFormat="1"/>
    <xf numFmtId="0" fontId="5" fillId="0" borderId="0" xfId="0" applyFont="1"/>
    <xf numFmtId="0" fontId="9" fillId="0" borderId="0" xfId="0" applyFont="1" applyAlignment="1">
      <alignment vertical="center"/>
    </xf>
    <xf numFmtId="0" fontId="0" fillId="0" borderId="1" xfId="0" applyBorder="1"/>
    <xf numFmtId="0" fontId="0" fillId="6" borderId="0" xfId="0" applyFill="1"/>
    <xf numFmtId="0" fontId="1" fillId="4" borderId="4" xfId="0" applyFont="1" applyFill="1" applyBorder="1" applyAlignment="1">
      <alignment horizontal="center" vertical="center" wrapText="1"/>
    </xf>
    <xf numFmtId="164" fontId="1" fillId="0" borderId="2" xfId="1" applyFont="1" applyBorder="1" applyAlignment="1">
      <alignment horizontal="center" vertical="center"/>
    </xf>
    <xf numFmtId="9" fontId="1" fillId="5" borderId="3" xfId="0" applyNumberFormat="1" applyFont="1" applyFill="1" applyBorder="1" applyAlignment="1">
      <alignment horizontal="center" vertical="center"/>
    </xf>
    <xf numFmtId="164" fontId="1" fillId="0" borderId="5" xfId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4" fillId="7" borderId="4" xfId="0" applyFont="1" applyFill="1" applyBorder="1" applyAlignment="1">
      <alignment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 applyProtection="1">
      <alignment horizontal="center" vertical="center"/>
      <protection locked="0"/>
    </xf>
    <xf numFmtId="165" fontId="2" fillId="0" borderId="4" xfId="0" applyNumberFormat="1" applyFont="1" applyBorder="1" applyAlignment="1">
      <alignment horizontal="center" vertical="center"/>
    </xf>
    <xf numFmtId="0" fontId="7" fillId="9" borderId="4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17" fillId="7" borderId="4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0" borderId="4" xfId="0" applyBorder="1" applyAlignment="1">
      <alignment horizontal="left"/>
    </xf>
    <xf numFmtId="0" fontId="0" fillId="8" borderId="4" xfId="0" applyFill="1" applyBorder="1" applyAlignment="1">
      <alignment horizontal="center" vertical="center" wrapText="1"/>
    </xf>
    <xf numFmtId="0" fontId="15" fillId="0" borderId="4" xfId="0" applyFont="1" applyBorder="1" applyAlignment="1">
      <alignment horizontal="righ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0" fontId="3" fillId="8" borderId="7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left"/>
    </xf>
    <xf numFmtId="0" fontId="8" fillId="8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0" fillId="0" borderId="0" xfId="0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5"/>
  <sheetViews>
    <sheetView tabSelected="1" zoomScaleNormal="100" workbookViewId="0">
      <selection activeCell="C5" sqref="C5:I5"/>
    </sheetView>
  </sheetViews>
  <sheetFormatPr defaultRowHeight="15" x14ac:dyDescent="0.25"/>
  <cols>
    <col min="1" max="1" width="5" customWidth="1"/>
    <col min="2" max="2" width="59" customWidth="1"/>
    <col min="3" max="3" width="9.140625" customWidth="1"/>
    <col min="4" max="4" width="10.28515625" customWidth="1"/>
    <col min="5" max="5" width="14" customWidth="1"/>
    <col min="6" max="6" width="14.7109375" customWidth="1"/>
    <col min="7" max="7" width="9.85546875" customWidth="1"/>
    <col min="8" max="8" width="17.28515625" customWidth="1"/>
    <col min="9" max="9" width="22.42578125" style="4" customWidth="1"/>
    <col min="10" max="10" width="1.85546875" customWidth="1"/>
    <col min="11" max="11" width="4.5703125" customWidth="1"/>
  </cols>
  <sheetData>
    <row r="1" spans="1:12" ht="15" customHeight="1" thickBot="1" x14ac:dyDescent="0.3">
      <c r="A1" s="38" t="s">
        <v>22</v>
      </c>
      <c r="B1" s="38"/>
      <c r="C1" s="38"/>
      <c r="D1" s="38"/>
      <c r="E1" s="38"/>
      <c r="F1" s="38"/>
      <c r="G1" s="38"/>
      <c r="H1" s="38"/>
      <c r="I1" s="38"/>
    </row>
    <row r="2" spans="1:12" ht="15.75" customHeight="1" thickBot="1" x14ac:dyDescent="0.3">
      <c r="A2" s="31"/>
      <c r="B2" s="31"/>
      <c r="C2" s="31"/>
      <c r="D2" s="31"/>
      <c r="E2" s="31"/>
      <c r="F2" s="31"/>
      <c r="G2" s="31"/>
      <c r="H2" s="31"/>
      <c r="I2" s="31"/>
      <c r="K2" s="1">
        <v>0.23</v>
      </c>
      <c r="L2" s="1"/>
    </row>
    <row r="3" spans="1:12" ht="19.5" thickBot="1" x14ac:dyDescent="0.35">
      <c r="A3" s="35" t="s">
        <v>9</v>
      </c>
      <c r="B3" s="36"/>
      <c r="C3" s="36"/>
      <c r="D3" s="36"/>
      <c r="E3" s="36"/>
      <c r="F3" s="36"/>
      <c r="G3" s="36"/>
      <c r="H3" s="36"/>
      <c r="I3" s="37"/>
      <c r="K3" s="1">
        <v>0.08</v>
      </c>
      <c r="L3" s="1"/>
    </row>
    <row r="4" spans="1:12" ht="18.75" customHeight="1" thickBot="1" x14ac:dyDescent="0.3">
      <c r="A4" s="32" t="s">
        <v>23</v>
      </c>
      <c r="B4" s="33"/>
      <c r="C4" s="33"/>
      <c r="D4" s="33"/>
      <c r="E4" s="33"/>
      <c r="F4" s="33"/>
      <c r="G4" s="33"/>
      <c r="H4" s="33"/>
      <c r="I4" s="34"/>
      <c r="K4" s="1"/>
      <c r="L4" s="1"/>
    </row>
    <row r="5" spans="1:12" ht="59.25" customHeight="1" thickBot="1" x14ac:dyDescent="0.3">
      <c r="A5" s="29"/>
      <c r="B5" s="29"/>
      <c r="C5" s="30" t="s">
        <v>109</v>
      </c>
      <c r="D5" s="30"/>
      <c r="E5" s="30"/>
      <c r="F5" s="30"/>
      <c r="G5" s="30"/>
      <c r="H5" s="30"/>
      <c r="I5" s="30"/>
    </row>
    <row r="6" spans="1:12" ht="45.75" thickBot="1" x14ac:dyDescent="0.3">
      <c r="A6" s="26" t="s">
        <v>1</v>
      </c>
      <c r="B6" s="26" t="s">
        <v>2</v>
      </c>
      <c r="C6" s="26" t="s">
        <v>3</v>
      </c>
      <c r="D6" s="26" t="s">
        <v>4</v>
      </c>
      <c r="E6" s="27" t="s">
        <v>5</v>
      </c>
      <c r="F6" s="27" t="s">
        <v>6</v>
      </c>
      <c r="G6" s="26" t="s">
        <v>7</v>
      </c>
      <c r="H6" s="27" t="s">
        <v>8</v>
      </c>
      <c r="I6" s="27" t="s">
        <v>43</v>
      </c>
    </row>
    <row r="7" spans="1:12" ht="15.75" thickBot="1" x14ac:dyDescent="0.3">
      <c r="A7" s="10" t="s">
        <v>10</v>
      </c>
      <c r="B7" s="10" t="s">
        <v>11</v>
      </c>
      <c r="C7" s="10" t="s">
        <v>12</v>
      </c>
      <c r="D7" s="10" t="s">
        <v>13</v>
      </c>
      <c r="E7" s="6" t="s">
        <v>14</v>
      </c>
      <c r="F7" s="6" t="s">
        <v>15</v>
      </c>
      <c r="G7" s="10" t="s">
        <v>16</v>
      </c>
      <c r="H7" s="6" t="s">
        <v>17</v>
      </c>
      <c r="I7" s="6" t="s">
        <v>44</v>
      </c>
    </row>
    <row r="8" spans="1:12" ht="15.75" thickBot="1" x14ac:dyDescent="0.3">
      <c r="A8" s="11">
        <v>1</v>
      </c>
      <c r="B8" s="12" t="s">
        <v>24</v>
      </c>
      <c r="C8" s="13" t="s">
        <v>0</v>
      </c>
      <c r="D8" s="14">
        <v>60</v>
      </c>
      <c r="E8" s="15"/>
      <c r="F8" s="16">
        <f t="shared" ref="F8:F49" si="0">D8*E8</f>
        <v>0</v>
      </c>
      <c r="G8" s="17">
        <v>0.23</v>
      </c>
      <c r="H8" s="18">
        <f t="shared" ref="H8:H49" si="1">F8+(F8*G8)</f>
        <v>0</v>
      </c>
      <c r="I8" s="19"/>
    </row>
    <row r="9" spans="1:12" ht="15.75" thickBot="1" x14ac:dyDescent="0.3">
      <c r="A9" s="11">
        <v>2</v>
      </c>
      <c r="B9" s="12" t="s">
        <v>25</v>
      </c>
      <c r="C9" s="13" t="s">
        <v>0</v>
      </c>
      <c r="D9" s="14">
        <v>10</v>
      </c>
      <c r="E9" s="15"/>
      <c r="F9" s="16">
        <f t="shared" si="0"/>
        <v>0</v>
      </c>
      <c r="G9" s="17">
        <v>0.23</v>
      </c>
      <c r="H9" s="18">
        <f t="shared" si="1"/>
        <v>0</v>
      </c>
      <c r="I9" s="19"/>
    </row>
    <row r="10" spans="1:12" ht="15.75" thickBot="1" x14ac:dyDescent="0.3">
      <c r="A10" s="11">
        <v>3</v>
      </c>
      <c r="B10" s="12" t="s">
        <v>46</v>
      </c>
      <c r="C10" s="13" t="s">
        <v>0</v>
      </c>
      <c r="D10" s="14">
        <v>12</v>
      </c>
      <c r="E10" s="15"/>
      <c r="F10" s="16">
        <f t="shared" si="0"/>
        <v>0</v>
      </c>
      <c r="G10" s="17">
        <v>0.23</v>
      </c>
      <c r="H10" s="18">
        <f t="shared" si="1"/>
        <v>0</v>
      </c>
      <c r="I10" s="19"/>
    </row>
    <row r="11" spans="1:12" ht="15.75" thickBot="1" x14ac:dyDescent="0.3">
      <c r="A11" s="11">
        <v>4</v>
      </c>
      <c r="B11" s="12" t="s">
        <v>47</v>
      </c>
      <c r="C11" s="13" t="s">
        <v>0</v>
      </c>
      <c r="D11" s="14">
        <v>4</v>
      </c>
      <c r="E11" s="15"/>
      <c r="F11" s="16">
        <f t="shared" si="0"/>
        <v>0</v>
      </c>
      <c r="G11" s="17">
        <v>0.23</v>
      </c>
      <c r="H11" s="18">
        <f t="shared" si="1"/>
        <v>0</v>
      </c>
      <c r="I11" s="19"/>
    </row>
    <row r="12" spans="1:12" ht="15.75" thickBot="1" x14ac:dyDescent="0.3">
      <c r="A12" s="11">
        <v>5</v>
      </c>
      <c r="B12" s="12" t="s">
        <v>48</v>
      </c>
      <c r="C12" s="13" t="s">
        <v>0</v>
      </c>
      <c r="D12" s="14">
        <v>10</v>
      </c>
      <c r="E12" s="15"/>
      <c r="F12" s="16">
        <f t="shared" si="0"/>
        <v>0</v>
      </c>
      <c r="G12" s="17">
        <v>0.23</v>
      </c>
      <c r="H12" s="18">
        <f t="shared" si="1"/>
        <v>0</v>
      </c>
      <c r="I12" s="19"/>
    </row>
    <row r="13" spans="1:12" ht="15.75" thickBot="1" x14ac:dyDescent="0.3">
      <c r="A13" s="11">
        <v>6</v>
      </c>
      <c r="B13" s="12" t="s">
        <v>49</v>
      </c>
      <c r="C13" s="13" t="s">
        <v>0</v>
      </c>
      <c r="D13" s="14">
        <v>4</v>
      </c>
      <c r="E13" s="15"/>
      <c r="F13" s="16">
        <f t="shared" si="0"/>
        <v>0</v>
      </c>
      <c r="G13" s="17">
        <v>0.23</v>
      </c>
      <c r="H13" s="18">
        <f t="shared" si="1"/>
        <v>0</v>
      </c>
      <c r="I13" s="19"/>
    </row>
    <row r="14" spans="1:12" ht="15.75" thickBot="1" x14ac:dyDescent="0.3">
      <c r="A14" s="11">
        <v>7</v>
      </c>
      <c r="B14" s="12" t="s">
        <v>50</v>
      </c>
      <c r="C14" s="13" t="s">
        <v>0</v>
      </c>
      <c r="D14" s="14">
        <v>10</v>
      </c>
      <c r="E14" s="15"/>
      <c r="F14" s="16">
        <f t="shared" si="0"/>
        <v>0</v>
      </c>
      <c r="G14" s="17">
        <v>0.23</v>
      </c>
      <c r="H14" s="18">
        <f t="shared" si="1"/>
        <v>0</v>
      </c>
      <c r="I14" s="19"/>
    </row>
    <row r="15" spans="1:12" ht="26.25" thickBot="1" x14ac:dyDescent="0.3">
      <c r="A15" s="11">
        <v>8</v>
      </c>
      <c r="B15" s="12" t="s">
        <v>65</v>
      </c>
      <c r="C15" s="13" t="s">
        <v>0</v>
      </c>
      <c r="D15" s="14">
        <v>10</v>
      </c>
      <c r="E15" s="15"/>
      <c r="F15" s="16">
        <f t="shared" si="0"/>
        <v>0</v>
      </c>
      <c r="G15" s="17">
        <v>0.23</v>
      </c>
      <c r="H15" s="18">
        <f t="shared" si="1"/>
        <v>0</v>
      </c>
      <c r="I15" s="20"/>
    </row>
    <row r="16" spans="1:12" ht="26.25" thickBot="1" x14ac:dyDescent="0.3">
      <c r="A16" s="11">
        <v>9</v>
      </c>
      <c r="B16" s="12" t="s">
        <v>66</v>
      </c>
      <c r="C16" s="13" t="s">
        <v>0</v>
      </c>
      <c r="D16" s="14">
        <v>10</v>
      </c>
      <c r="E16" s="15"/>
      <c r="F16" s="16">
        <f t="shared" si="0"/>
        <v>0</v>
      </c>
      <c r="G16" s="17">
        <v>0.23</v>
      </c>
      <c r="H16" s="18">
        <f t="shared" si="1"/>
        <v>0</v>
      </c>
      <c r="I16" s="20"/>
    </row>
    <row r="17" spans="1:9" ht="26.25" thickBot="1" x14ac:dyDescent="0.3">
      <c r="A17" s="11">
        <v>10</v>
      </c>
      <c r="B17" s="12" t="s">
        <v>67</v>
      </c>
      <c r="C17" s="13" t="s">
        <v>0</v>
      </c>
      <c r="D17" s="14">
        <v>10</v>
      </c>
      <c r="E17" s="15"/>
      <c r="F17" s="16">
        <f t="shared" si="0"/>
        <v>0</v>
      </c>
      <c r="G17" s="17">
        <v>0.23</v>
      </c>
      <c r="H17" s="18">
        <f t="shared" si="1"/>
        <v>0</v>
      </c>
      <c r="I17" s="20"/>
    </row>
    <row r="18" spans="1:9" ht="15.75" thickBot="1" x14ac:dyDescent="0.3">
      <c r="A18" s="11">
        <v>11</v>
      </c>
      <c r="B18" s="12" t="s">
        <v>59</v>
      </c>
      <c r="C18" s="13" t="s">
        <v>0</v>
      </c>
      <c r="D18" s="14">
        <v>30</v>
      </c>
      <c r="E18" s="15"/>
      <c r="F18" s="16">
        <f t="shared" si="0"/>
        <v>0</v>
      </c>
      <c r="G18" s="17">
        <v>0.23</v>
      </c>
      <c r="H18" s="18">
        <f t="shared" si="1"/>
        <v>0</v>
      </c>
      <c r="I18" s="19"/>
    </row>
    <row r="19" spans="1:9" ht="15.75" thickBot="1" x14ac:dyDescent="0.3">
      <c r="A19" s="11">
        <v>12</v>
      </c>
      <c r="B19" s="12" t="s">
        <v>60</v>
      </c>
      <c r="C19" s="13" t="s">
        <v>51</v>
      </c>
      <c r="D19" s="14">
        <v>5</v>
      </c>
      <c r="E19" s="15"/>
      <c r="F19" s="16">
        <f t="shared" si="0"/>
        <v>0</v>
      </c>
      <c r="G19" s="17">
        <v>0.23</v>
      </c>
      <c r="H19" s="18">
        <f t="shared" si="1"/>
        <v>0</v>
      </c>
      <c r="I19" s="19"/>
    </row>
    <row r="20" spans="1:9" ht="15.75" thickBot="1" x14ac:dyDescent="0.3">
      <c r="A20" s="11">
        <v>13</v>
      </c>
      <c r="B20" s="12" t="s">
        <v>52</v>
      </c>
      <c r="C20" s="13" t="s">
        <v>0</v>
      </c>
      <c r="D20" s="14">
        <v>30</v>
      </c>
      <c r="E20" s="15"/>
      <c r="F20" s="16">
        <f t="shared" si="0"/>
        <v>0</v>
      </c>
      <c r="G20" s="17">
        <v>0.23</v>
      </c>
      <c r="H20" s="18">
        <f t="shared" si="1"/>
        <v>0</v>
      </c>
      <c r="I20" s="19"/>
    </row>
    <row r="21" spans="1:9" ht="15.75" thickBot="1" x14ac:dyDescent="0.3">
      <c r="A21" s="11">
        <v>14</v>
      </c>
      <c r="B21" s="12" t="s">
        <v>53</v>
      </c>
      <c r="C21" s="13" t="s">
        <v>0</v>
      </c>
      <c r="D21" s="14">
        <v>4</v>
      </c>
      <c r="E21" s="15"/>
      <c r="F21" s="16">
        <f t="shared" si="0"/>
        <v>0</v>
      </c>
      <c r="G21" s="17">
        <v>0.23</v>
      </c>
      <c r="H21" s="18">
        <f t="shared" si="1"/>
        <v>0</v>
      </c>
      <c r="I21" s="19"/>
    </row>
    <row r="22" spans="1:9" ht="26.25" thickBot="1" x14ac:dyDescent="0.3">
      <c r="A22" s="11">
        <v>15</v>
      </c>
      <c r="B22" s="12" t="s">
        <v>68</v>
      </c>
      <c r="C22" s="13" t="s">
        <v>51</v>
      </c>
      <c r="D22" s="14">
        <v>40</v>
      </c>
      <c r="E22" s="15"/>
      <c r="F22" s="16">
        <f t="shared" si="0"/>
        <v>0</v>
      </c>
      <c r="G22" s="17">
        <v>0.23</v>
      </c>
      <c r="H22" s="18">
        <f t="shared" si="1"/>
        <v>0</v>
      </c>
      <c r="I22" s="20"/>
    </row>
    <row r="23" spans="1:9" ht="15.75" thickBot="1" x14ac:dyDescent="0.3">
      <c r="A23" s="11">
        <v>16</v>
      </c>
      <c r="B23" s="12" t="s">
        <v>26</v>
      </c>
      <c r="C23" s="13" t="s">
        <v>0</v>
      </c>
      <c r="D23" s="14">
        <v>40</v>
      </c>
      <c r="E23" s="15"/>
      <c r="F23" s="16">
        <f t="shared" si="0"/>
        <v>0</v>
      </c>
      <c r="G23" s="17">
        <v>0.23</v>
      </c>
      <c r="H23" s="18">
        <f t="shared" si="1"/>
        <v>0</v>
      </c>
      <c r="I23" s="19"/>
    </row>
    <row r="24" spans="1:9" ht="16.5" thickBot="1" x14ac:dyDescent="0.3">
      <c r="A24" s="11">
        <v>17</v>
      </c>
      <c r="B24" s="12" t="s">
        <v>27</v>
      </c>
      <c r="C24" s="21" t="s">
        <v>54</v>
      </c>
      <c r="D24" s="22">
        <v>20</v>
      </c>
      <c r="E24" s="15"/>
      <c r="F24" s="16">
        <f t="shared" si="0"/>
        <v>0</v>
      </c>
      <c r="G24" s="17">
        <v>0.23</v>
      </c>
      <c r="H24" s="18">
        <f t="shared" si="1"/>
        <v>0</v>
      </c>
      <c r="I24" s="19"/>
    </row>
    <row r="25" spans="1:9" ht="15.75" thickBot="1" x14ac:dyDescent="0.3">
      <c r="A25" s="11">
        <v>18</v>
      </c>
      <c r="B25" s="12" t="s">
        <v>55</v>
      </c>
      <c r="C25" s="13" t="s">
        <v>0</v>
      </c>
      <c r="D25" s="14">
        <v>30</v>
      </c>
      <c r="E25" s="15"/>
      <c r="F25" s="16">
        <f t="shared" si="0"/>
        <v>0</v>
      </c>
      <c r="G25" s="17">
        <v>0.23</v>
      </c>
      <c r="H25" s="18">
        <f t="shared" si="1"/>
        <v>0</v>
      </c>
      <c r="I25" s="19"/>
    </row>
    <row r="26" spans="1:9" ht="15.75" thickBot="1" x14ac:dyDescent="0.3">
      <c r="A26" s="11">
        <v>19</v>
      </c>
      <c r="B26" s="12" t="s">
        <v>28</v>
      </c>
      <c r="C26" s="13" t="s">
        <v>0</v>
      </c>
      <c r="D26" s="14">
        <v>30</v>
      </c>
      <c r="E26" s="15"/>
      <c r="F26" s="16">
        <f t="shared" si="0"/>
        <v>0</v>
      </c>
      <c r="G26" s="17">
        <v>0.23</v>
      </c>
      <c r="H26" s="18">
        <f t="shared" si="1"/>
        <v>0</v>
      </c>
      <c r="I26" s="19"/>
    </row>
    <row r="27" spans="1:9" ht="15.75" thickBot="1" x14ac:dyDescent="0.3">
      <c r="A27" s="11">
        <v>20</v>
      </c>
      <c r="B27" s="12" t="s">
        <v>29</v>
      </c>
      <c r="C27" s="13" t="s">
        <v>0</v>
      </c>
      <c r="D27" s="14">
        <v>20</v>
      </c>
      <c r="E27" s="15"/>
      <c r="F27" s="16">
        <f t="shared" si="0"/>
        <v>0</v>
      </c>
      <c r="G27" s="17">
        <v>0.23</v>
      </c>
      <c r="H27" s="18">
        <f t="shared" si="1"/>
        <v>0</v>
      </c>
      <c r="I27" s="19"/>
    </row>
    <row r="28" spans="1:9" ht="15.75" thickBot="1" x14ac:dyDescent="0.3">
      <c r="A28" s="11">
        <v>21</v>
      </c>
      <c r="B28" s="12" t="s">
        <v>30</v>
      </c>
      <c r="C28" s="13" t="s">
        <v>0</v>
      </c>
      <c r="D28" s="14">
        <v>20</v>
      </c>
      <c r="E28" s="15"/>
      <c r="F28" s="16">
        <f t="shared" si="0"/>
        <v>0</v>
      </c>
      <c r="G28" s="17">
        <v>0.23</v>
      </c>
      <c r="H28" s="18">
        <f t="shared" si="1"/>
        <v>0</v>
      </c>
      <c r="I28" s="19"/>
    </row>
    <row r="29" spans="1:9" ht="26.25" thickBot="1" x14ac:dyDescent="0.3">
      <c r="A29" s="11">
        <v>22</v>
      </c>
      <c r="B29" s="12" t="s">
        <v>105</v>
      </c>
      <c r="C29" s="13" t="s">
        <v>51</v>
      </c>
      <c r="D29" s="14">
        <v>12</v>
      </c>
      <c r="E29" s="15"/>
      <c r="F29" s="16">
        <f t="shared" si="0"/>
        <v>0</v>
      </c>
      <c r="G29" s="17">
        <v>0.23</v>
      </c>
      <c r="H29" s="18">
        <f t="shared" si="1"/>
        <v>0</v>
      </c>
      <c r="I29" s="20"/>
    </row>
    <row r="30" spans="1:9" ht="26.25" thickBot="1" x14ac:dyDescent="0.3">
      <c r="A30" s="11">
        <v>23</v>
      </c>
      <c r="B30" s="12" t="s">
        <v>106</v>
      </c>
      <c r="C30" s="13" t="s">
        <v>51</v>
      </c>
      <c r="D30" s="14">
        <v>12</v>
      </c>
      <c r="E30" s="15"/>
      <c r="F30" s="16">
        <f t="shared" si="0"/>
        <v>0</v>
      </c>
      <c r="G30" s="17">
        <v>0.23</v>
      </c>
      <c r="H30" s="18">
        <f t="shared" si="1"/>
        <v>0</v>
      </c>
      <c r="I30" s="20"/>
    </row>
    <row r="31" spans="1:9" ht="15.75" thickBot="1" x14ac:dyDescent="0.3">
      <c r="A31" s="11">
        <v>24</v>
      </c>
      <c r="B31" s="12" t="s">
        <v>56</v>
      </c>
      <c r="C31" s="13" t="s">
        <v>0</v>
      </c>
      <c r="D31" s="14">
        <v>10</v>
      </c>
      <c r="E31" s="15"/>
      <c r="F31" s="16">
        <f t="shared" si="0"/>
        <v>0</v>
      </c>
      <c r="G31" s="17">
        <v>0.23</v>
      </c>
      <c r="H31" s="18">
        <f t="shared" si="1"/>
        <v>0</v>
      </c>
      <c r="I31" s="19"/>
    </row>
    <row r="32" spans="1:9" ht="26.25" thickBot="1" x14ac:dyDescent="0.3">
      <c r="A32" s="11">
        <v>25</v>
      </c>
      <c r="B32" s="12" t="s">
        <v>69</v>
      </c>
      <c r="C32" s="13" t="s">
        <v>0</v>
      </c>
      <c r="D32" s="14">
        <v>10</v>
      </c>
      <c r="E32" s="15"/>
      <c r="F32" s="16">
        <f t="shared" si="0"/>
        <v>0</v>
      </c>
      <c r="G32" s="17">
        <v>0.23</v>
      </c>
      <c r="H32" s="18">
        <f t="shared" si="1"/>
        <v>0</v>
      </c>
      <c r="I32" s="20"/>
    </row>
    <row r="33" spans="1:9" ht="26.25" thickBot="1" x14ac:dyDescent="0.3">
      <c r="A33" s="11">
        <v>26</v>
      </c>
      <c r="B33" s="12" t="s">
        <v>70</v>
      </c>
      <c r="C33" s="13" t="s">
        <v>0</v>
      </c>
      <c r="D33" s="14">
        <v>10</v>
      </c>
      <c r="E33" s="15"/>
      <c r="F33" s="16">
        <f t="shared" si="0"/>
        <v>0</v>
      </c>
      <c r="G33" s="17">
        <v>0.23</v>
      </c>
      <c r="H33" s="18">
        <f t="shared" si="1"/>
        <v>0</v>
      </c>
      <c r="I33" s="20"/>
    </row>
    <row r="34" spans="1:9" ht="26.25" thickBot="1" x14ac:dyDescent="0.3">
      <c r="A34" s="11">
        <v>27</v>
      </c>
      <c r="B34" s="12" t="s">
        <v>71</v>
      </c>
      <c r="C34" s="13" t="s">
        <v>0</v>
      </c>
      <c r="D34" s="14">
        <v>40</v>
      </c>
      <c r="E34" s="15"/>
      <c r="F34" s="16">
        <f t="shared" si="0"/>
        <v>0</v>
      </c>
      <c r="G34" s="17">
        <v>0.23</v>
      </c>
      <c r="H34" s="18">
        <f t="shared" si="1"/>
        <v>0</v>
      </c>
      <c r="I34" s="20"/>
    </row>
    <row r="35" spans="1:9" ht="26.25" thickBot="1" x14ac:dyDescent="0.3">
      <c r="A35" s="11">
        <v>28</v>
      </c>
      <c r="B35" s="12" t="s">
        <v>72</v>
      </c>
      <c r="C35" s="13" t="s">
        <v>0</v>
      </c>
      <c r="D35" s="23">
        <v>150</v>
      </c>
      <c r="E35" s="15"/>
      <c r="F35" s="16">
        <f t="shared" si="0"/>
        <v>0</v>
      </c>
      <c r="G35" s="17">
        <v>0.23</v>
      </c>
      <c r="H35" s="18">
        <f t="shared" si="1"/>
        <v>0</v>
      </c>
      <c r="I35" s="20"/>
    </row>
    <row r="36" spans="1:9" ht="26.25" thickBot="1" x14ac:dyDescent="0.3">
      <c r="A36" s="11">
        <v>29</v>
      </c>
      <c r="B36" s="12" t="s">
        <v>61</v>
      </c>
      <c r="C36" s="13" t="s">
        <v>0</v>
      </c>
      <c r="D36" s="23">
        <v>150</v>
      </c>
      <c r="E36" s="15"/>
      <c r="F36" s="16">
        <f t="shared" si="0"/>
        <v>0</v>
      </c>
      <c r="G36" s="17">
        <v>0.23</v>
      </c>
      <c r="H36" s="18">
        <f t="shared" si="1"/>
        <v>0</v>
      </c>
      <c r="I36" s="20"/>
    </row>
    <row r="37" spans="1:9" ht="15.75" thickBot="1" x14ac:dyDescent="0.3">
      <c r="A37" s="11">
        <v>30</v>
      </c>
      <c r="B37" s="12" t="s">
        <v>31</v>
      </c>
      <c r="C37" s="13" t="s">
        <v>0</v>
      </c>
      <c r="D37" s="14">
        <v>100</v>
      </c>
      <c r="E37" s="15"/>
      <c r="F37" s="16">
        <f t="shared" si="0"/>
        <v>0</v>
      </c>
      <c r="G37" s="17">
        <v>0.23</v>
      </c>
      <c r="H37" s="18">
        <f t="shared" si="1"/>
        <v>0</v>
      </c>
      <c r="I37" s="19"/>
    </row>
    <row r="38" spans="1:9" ht="15.75" thickBot="1" x14ac:dyDescent="0.3">
      <c r="A38" s="11">
        <v>31</v>
      </c>
      <c r="B38" s="12" t="s">
        <v>32</v>
      </c>
      <c r="C38" s="13" t="s">
        <v>0</v>
      </c>
      <c r="D38" s="14">
        <v>10</v>
      </c>
      <c r="E38" s="15"/>
      <c r="F38" s="16">
        <f t="shared" si="0"/>
        <v>0</v>
      </c>
      <c r="G38" s="17">
        <v>0.23</v>
      </c>
      <c r="H38" s="18">
        <f t="shared" si="1"/>
        <v>0</v>
      </c>
      <c r="I38" s="19"/>
    </row>
    <row r="39" spans="1:9" ht="15.75" thickBot="1" x14ac:dyDescent="0.3">
      <c r="A39" s="11">
        <v>32</v>
      </c>
      <c r="B39" s="12" t="s">
        <v>33</v>
      </c>
      <c r="C39" s="13" t="s">
        <v>0</v>
      </c>
      <c r="D39" s="14">
        <v>75</v>
      </c>
      <c r="E39" s="15"/>
      <c r="F39" s="16">
        <f t="shared" si="0"/>
        <v>0</v>
      </c>
      <c r="G39" s="17">
        <v>0.23</v>
      </c>
      <c r="H39" s="18">
        <f t="shared" si="1"/>
        <v>0</v>
      </c>
      <c r="I39" s="19"/>
    </row>
    <row r="40" spans="1:9" ht="26.25" thickBot="1" x14ac:dyDescent="0.3">
      <c r="A40" s="11">
        <v>33</v>
      </c>
      <c r="B40" s="12" t="s">
        <v>73</v>
      </c>
      <c r="C40" s="13" t="s">
        <v>0</v>
      </c>
      <c r="D40" s="14">
        <v>75</v>
      </c>
      <c r="E40" s="15"/>
      <c r="F40" s="16">
        <f t="shared" si="0"/>
        <v>0</v>
      </c>
      <c r="G40" s="17">
        <v>0.23</v>
      </c>
      <c r="H40" s="18">
        <f t="shared" si="1"/>
        <v>0</v>
      </c>
      <c r="I40" s="20"/>
    </row>
    <row r="41" spans="1:9" ht="26.25" thickBot="1" x14ac:dyDescent="0.3">
      <c r="A41" s="11">
        <v>34</v>
      </c>
      <c r="B41" s="12" t="s">
        <v>74</v>
      </c>
      <c r="C41" s="13" t="s">
        <v>0</v>
      </c>
      <c r="D41" s="14">
        <v>25</v>
      </c>
      <c r="E41" s="15"/>
      <c r="F41" s="16">
        <f t="shared" si="0"/>
        <v>0</v>
      </c>
      <c r="G41" s="17">
        <v>0.23</v>
      </c>
      <c r="H41" s="18">
        <f t="shared" si="1"/>
        <v>0</v>
      </c>
      <c r="I41" s="20"/>
    </row>
    <row r="42" spans="1:9" ht="15.75" thickBot="1" x14ac:dyDescent="0.3">
      <c r="A42" s="11">
        <v>35</v>
      </c>
      <c r="B42" s="12" t="s">
        <v>34</v>
      </c>
      <c r="C42" s="13" t="s">
        <v>0</v>
      </c>
      <c r="D42" s="14">
        <v>25</v>
      </c>
      <c r="E42" s="15"/>
      <c r="F42" s="16">
        <f t="shared" si="0"/>
        <v>0</v>
      </c>
      <c r="G42" s="17">
        <v>0.23</v>
      </c>
      <c r="H42" s="18">
        <f t="shared" si="1"/>
        <v>0</v>
      </c>
      <c r="I42" s="19"/>
    </row>
    <row r="43" spans="1:9" ht="26.25" thickBot="1" x14ac:dyDescent="0.3">
      <c r="A43" s="11">
        <v>36</v>
      </c>
      <c r="B43" s="12" t="s">
        <v>75</v>
      </c>
      <c r="C43" s="13" t="s">
        <v>0</v>
      </c>
      <c r="D43" s="14">
        <v>5</v>
      </c>
      <c r="E43" s="15"/>
      <c r="F43" s="16">
        <f t="shared" si="0"/>
        <v>0</v>
      </c>
      <c r="G43" s="17">
        <v>0.23</v>
      </c>
      <c r="H43" s="18">
        <f t="shared" si="1"/>
        <v>0</v>
      </c>
      <c r="I43" s="20"/>
    </row>
    <row r="44" spans="1:9" ht="26.25" thickBot="1" x14ac:dyDescent="0.3">
      <c r="A44" s="11">
        <v>37</v>
      </c>
      <c r="B44" s="24" t="s">
        <v>76</v>
      </c>
      <c r="C44" s="25" t="s">
        <v>0</v>
      </c>
      <c r="D44" s="22">
        <v>5</v>
      </c>
      <c r="E44" s="15"/>
      <c r="F44" s="16">
        <f t="shared" si="0"/>
        <v>0</v>
      </c>
      <c r="G44" s="17">
        <v>0.23</v>
      </c>
      <c r="H44" s="18">
        <f t="shared" si="1"/>
        <v>0</v>
      </c>
      <c r="I44" s="20"/>
    </row>
    <row r="45" spans="1:9" ht="26.25" thickBot="1" x14ac:dyDescent="0.3">
      <c r="A45" s="11">
        <v>38</v>
      </c>
      <c r="B45" s="12" t="s">
        <v>77</v>
      </c>
      <c r="C45" s="13" t="s">
        <v>0</v>
      </c>
      <c r="D45" s="14">
        <v>80</v>
      </c>
      <c r="E45" s="15"/>
      <c r="F45" s="16">
        <f t="shared" si="0"/>
        <v>0</v>
      </c>
      <c r="G45" s="17">
        <v>0.23</v>
      </c>
      <c r="H45" s="18">
        <f t="shared" si="1"/>
        <v>0</v>
      </c>
      <c r="I45" s="20"/>
    </row>
    <row r="46" spans="1:9" ht="26.25" thickBot="1" x14ac:dyDescent="0.3">
      <c r="A46" s="11">
        <v>39</v>
      </c>
      <c r="B46" s="12" t="s">
        <v>78</v>
      </c>
      <c r="C46" s="13" t="s">
        <v>0</v>
      </c>
      <c r="D46" s="14">
        <v>80</v>
      </c>
      <c r="E46" s="15"/>
      <c r="F46" s="16">
        <f t="shared" si="0"/>
        <v>0</v>
      </c>
      <c r="G46" s="17">
        <v>0.23</v>
      </c>
      <c r="H46" s="18">
        <f t="shared" si="1"/>
        <v>0</v>
      </c>
      <c r="I46" s="20"/>
    </row>
    <row r="47" spans="1:9" ht="26.25" thickBot="1" x14ac:dyDescent="0.3">
      <c r="A47" s="11">
        <v>40</v>
      </c>
      <c r="B47" s="12" t="s">
        <v>79</v>
      </c>
      <c r="C47" s="13" t="s">
        <v>0</v>
      </c>
      <c r="D47" s="14">
        <v>200</v>
      </c>
      <c r="E47" s="15"/>
      <c r="F47" s="16">
        <f t="shared" si="0"/>
        <v>0</v>
      </c>
      <c r="G47" s="17">
        <v>0.23</v>
      </c>
      <c r="H47" s="18">
        <f t="shared" si="1"/>
        <v>0</v>
      </c>
      <c r="I47" s="20"/>
    </row>
    <row r="48" spans="1:9" ht="26.25" thickBot="1" x14ac:dyDescent="0.3">
      <c r="A48" s="11">
        <v>41</v>
      </c>
      <c r="B48" s="12" t="s">
        <v>80</v>
      </c>
      <c r="C48" s="13" t="s">
        <v>0</v>
      </c>
      <c r="D48" s="14">
        <v>40</v>
      </c>
      <c r="E48" s="15"/>
      <c r="F48" s="16">
        <f t="shared" si="0"/>
        <v>0</v>
      </c>
      <c r="G48" s="17">
        <v>0.23</v>
      </c>
      <c r="H48" s="18">
        <f t="shared" si="1"/>
        <v>0</v>
      </c>
      <c r="I48" s="20"/>
    </row>
    <row r="49" spans="1:9" ht="26.25" thickBot="1" x14ac:dyDescent="0.3">
      <c r="A49" s="11">
        <v>42</v>
      </c>
      <c r="B49" s="12" t="s">
        <v>81</v>
      </c>
      <c r="C49" s="13" t="s">
        <v>0</v>
      </c>
      <c r="D49" s="14">
        <v>100</v>
      </c>
      <c r="E49" s="15"/>
      <c r="F49" s="16">
        <f t="shared" si="0"/>
        <v>0</v>
      </c>
      <c r="G49" s="17">
        <v>0.23</v>
      </c>
      <c r="H49" s="18">
        <f t="shared" si="1"/>
        <v>0</v>
      </c>
      <c r="I49" s="20"/>
    </row>
    <row r="50" spans="1:9" ht="26.25" thickBot="1" x14ac:dyDescent="0.3">
      <c r="A50" s="11">
        <v>43</v>
      </c>
      <c r="B50" s="12" t="s">
        <v>82</v>
      </c>
      <c r="C50" s="13" t="s">
        <v>0</v>
      </c>
      <c r="D50" s="14">
        <v>100</v>
      </c>
      <c r="E50" s="15"/>
      <c r="F50" s="16">
        <f t="shared" ref="F50:F85" si="2">D50*E50</f>
        <v>0</v>
      </c>
      <c r="G50" s="17">
        <v>0.23</v>
      </c>
      <c r="H50" s="18">
        <f t="shared" ref="H50:H85" si="3">F50+(F50*G50)</f>
        <v>0</v>
      </c>
      <c r="I50" s="20"/>
    </row>
    <row r="51" spans="1:9" ht="26.25" thickBot="1" x14ac:dyDescent="0.3">
      <c r="A51" s="11">
        <v>44</v>
      </c>
      <c r="B51" s="12" t="s">
        <v>83</v>
      </c>
      <c r="C51" s="13" t="s">
        <v>51</v>
      </c>
      <c r="D51" s="14">
        <v>20</v>
      </c>
      <c r="E51" s="15"/>
      <c r="F51" s="16">
        <f t="shared" si="2"/>
        <v>0</v>
      </c>
      <c r="G51" s="17">
        <v>0.23</v>
      </c>
      <c r="H51" s="18">
        <f t="shared" si="3"/>
        <v>0</v>
      </c>
      <c r="I51" s="20"/>
    </row>
    <row r="52" spans="1:9" ht="26.25" thickBot="1" x14ac:dyDescent="0.3">
      <c r="A52" s="11">
        <v>45</v>
      </c>
      <c r="B52" s="12" t="s">
        <v>84</v>
      </c>
      <c r="C52" s="13" t="s">
        <v>51</v>
      </c>
      <c r="D52" s="14">
        <v>20</v>
      </c>
      <c r="E52" s="15"/>
      <c r="F52" s="16">
        <f t="shared" si="2"/>
        <v>0</v>
      </c>
      <c r="G52" s="17">
        <v>0.23</v>
      </c>
      <c r="H52" s="18">
        <f t="shared" si="3"/>
        <v>0</v>
      </c>
      <c r="I52" s="20"/>
    </row>
    <row r="53" spans="1:9" ht="26.25" thickBot="1" x14ac:dyDescent="0.3">
      <c r="A53" s="11">
        <v>46</v>
      </c>
      <c r="B53" s="12" t="s">
        <v>85</v>
      </c>
      <c r="C53" s="13" t="s">
        <v>51</v>
      </c>
      <c r="D53" s="14">
        <v>20</v>
      </c>
      <c r="E53" s="15"/>
      <c r="F53" s="16">
        <f t="shared" si="2"/>
        <v>0</v>
      </c>
      <c r="G53" s="17">
        <v>0.23</v>
      </c>
      <c r="H53" s="18">
        <f t="shared" si="3"/>
        <v>0</v>
      </c>
      <c r="I53" s="20"/>
    </row>
    <row r="54" spans="1:9" ht="26.25" thickBot="1" x14ac:dyDescent="0.3">
      <c r="A54" s="11">
        <v>47</v>
      </c>
      <c r="B54" s="12" t="s">
        <v>86</v>
      </c>
      <c r="C54" s="13" t="s">
        <v>36</v>
      </c>
      <c r="D54" s="14">
        <v>5</v>
      </c>
      <c r="E54" s="15"/>
      <c r="F54" s="16">
        <f t="shared" si="2"/>
        <v>0</v>
      </c>
      <c r="G54" s="17">
        <v>0.23</v>
      </c>
      <c r="H54" s="18">
        <f t="shared" si="3"/>
        <v>0</v>
      </c>
      <c r="I54" s="20"/>
    </row>
    <row r="55" spans="1:9" ht="26.25" thickBot="1" x14ac:dyDescent="0.3">
      <c r="A55" s="11">
        <v>48</v>
      </c>
      <c r="B55" s="12" t="s">
        <v>87</v>
      </c>
      <c r="C55" s="13" t="s">
        <v>36</v>
      </c>
      <c r="D55" s="14">
        <v>5</v>
      </c>
      <c r="E55" s="15"/>
      <c r="F55" s="16">
        <f t="shared" si="2"/>
        <v>0</v>
      </c>
      <c r="G55" s="17">
        <v>0.23</v>
      </c>
      <c r="H55" s="18">
        <f t="shared" si="3"/>
        <v>0</v>
      </c>
      <c r="I55" s="20"/>
    </row>
    <row r="56" spans="1:9" ht="15.75" thickBot="1" x14ac:dyDescent="0.3">
      <c r="A56" s="11">
        <v>49</v>
      </c>
      <c r="B56" s="12" t="s">
        <v>35</v>
      </c>
      <c r="C56" s="13" t="s">
        <v>36</v>
      </c>
      <c r="D56" s="14">
        <v>10</v>
      </c>
      <c r="E56" s="15"/>
      <c r="F56" s="16">
        <f t="shared" si="2"/>
        <v>0</v>
      </c>
      <c r="G56" s="17">
        <v>0.23</v>
      </c>
      <c r="H56" s="18">
        <f t="shared" si="3"/>
        <v>0</v>
      </c>
      <c r="I56" s="19"/>
    </row>
    <row r="57" spans="1:9" ht="15.75" thickBot="1" x14ac:dyDescent="0.3">
      <c r="A57" s="11">
        <v>50</v>
      </c>
      <c r="B57" s="12" t="s">
        <v>37</v>
      </c>
      <c r="C57" s="13" t="s">
        <v>36</v>
      </c>
      <c r="D57" s="14">
        <v>10</v>
      </c>
      <c r="E57" s="15"/>
      <c r="F57" s="16">
        <f t="shared" si="2"/>
        <v>0</v>
      </c>
      <c r="G57" s="17">
        <v>0.23</v>
      </c>
      <c r="H57" s="18">
        <f t="shared" si="3"/>
        <v>0</v>
      </c>
      <c r="I57" s="19"/>
    </row>
    <row r="58" spans="1:9" ht="26.25" thickBot="1" x14ac:dyDescent="0.3">
      <c r="A58" s="11">
        <v>51</v>
      </c>
      <c r="B58" s="12" t="s">
        <v>92</v>
      </c>
      <c r="C58" s="13" t="s">
        <v>0</v>
      </c>
      <c r="D58" s="14">
        <v>10</v>
      </c>
      <c r="E58" s="15"/>
      <c r="F58" s="16">
        <f t="shared" si="2"/>
        <v>0</v>
      </c>
      <c r="G58" s="17">
        <v>0.23</v>
      </c>
      <c r="H58" s="18">
        <f t="shared" si="3"/>
        <v>0</v>
      </c>
      <c r="I58" s="20"/>
    </row>
    <row r="59" spans="1:9" ht="26.25" thickBot="1" x14ac:dyDescent="0.3">
      <c r="A59" s="11">
        <v>52</v>
      </c>
      <c r="B59" s="12" t="s">
        <v>93</v>
      </c>
      <c r="C59" s="13" t="s">
        <v>0</v>
      </c>
      <c r="D59" s="14">
        <v>10</v>
      </c>
      <c r="E59" s="15"/>
      <c r="F59" s="16">
        <f t="shared" si="2"/>
        <v>0</v>
      </c>
      <c r="G59" s="17">
        <v>0.23</v>
      </c>
      <c r="H59" s="18">
        <f t="shared" si="3"/>
        <v>0</v>
      </c>
      <c r="I59" s="20"/>
    </row>
    <row r="60" spans="1:9" ht="26.25" thickBot="1" x14ac:dyDescent="0.3">
      <c r="A60" s="11">
        <v>53</v>
      </c>
      <c r="B60" s="12" t="s">
        <v>94</v>
      </c>
      <c r="C60" s="13" t="s">
        <v>0</v>
      </c>
      <c r="D60" s="14">
        <v>10</v>
      </c>
      <c r="E60" s="15"/>
      <c r="F60" s="16">
        <f t="shared" si="2"/>
        <v>0</v>
      </c>
      <c r="G60" s="17">
        <v>0.23</v>
      </c>
      <c r="H60" s="18">
        <f t="shared" si="3"/>
        <v>0</v>
      </c>
      <c r="I60" s="20"/>
    </row>
    <row r="61" spans="1:9" ht="26.25" thickBot="1" x14ac:dyDescent="0.3">
      <c r="A61" s="11">
        <v>54</v>
      </c>
      <c r="B61" s="12" t="s">
        <v>95</v>
      </c>
      <c r="C61" s="13" t="s">
        <v>0</v>
      </c>
      <c r="D61" s="14">
        <v>10</v>
      </c>
      <c r="E61" s="15"/>
      <c r="F61" s="16">
        <f t="shared" si="2"/>
        <v>0</v>
      </c>
      <c r="G61" s="17">
        <v>0.23</v>
      </c>
      <c r="H61" s="18">
        <f t="shared" si="3"/>
        <v>0</v>
      </c>
      <c r="I61" s="20"/>
    </row>
    <row r="62" spans="1:9" ht="15.75" thickBot="1" x14ac:dyDescent="0.3">
      <c r="A62" s="11">
        <v>55</v>
      </c>
      <c r="B62" s="24" t="s">
        <v>57</v>
      </c>
      <c r="C62" s="25" t="s">
        <v>0</v>
      </c>
      <c r="D62" s="22">
        <v>10</v>
      </c>
      <c r="E62" s="15"/>
      <c r="F62" s="16">
        <f t="shared" si="2"/>
        <v>0</v>
      </c>
      <c r="G62" s="17">
        <v>0.23</v>
      </c>
      <c r="H62" s="18">
        <f t="shared" si="3"/>
        <v>0</v>
      </c>
      <c r="I62" s="19"/>
    </row>
    <row r="63" spans="1:9" ht="15.75" thickBot="1" x14ac:dyDescent="0.3">
      <c r="A63" s="11">
        <v>56</v>
      </c>
      <c r="B63" s="24" t="s">
        <v>58</v>
      </c>
      <c r="C63" s="25" t="s">
        <v>0</v>
      </c>
      <c r="D63" s="22">
        <v>20</v>
      </c>
      <c r="E63" s="15"/>
      <c r="F63" s="16">
        <f t="shared" si="2"/>
        <v>0</v>
      </c>
      <c r="G63" s="17">
        <v>0.23</v>
      </c>
      <c r="H63" s="18">
        <f t="shared" si="3"/>
        <v>0</v>
      </c>
      <c r="I63" s="19"/>
    </row>
    <row r="64" spans="1:9" ht="26.25" thickBot="1" x14ac:dyDescent="0.3">
      <c r="A64" s="11">
        <v>57</v>
      </c>
      <c r="B64" s="12" t="s">
        <v>96</v>
      </c>
      <c r="C64" s="13" t="s">
        <v>0</v>
      </c>
      <c r="D64" s="14">
        <v>10</v>
      </c>
      <c r="E64" s="15"/>
      <c r="F64" s="16">
        <f t="shared" si="2"/>
        <v>0</v>
      </c>
      <c r="G64" s="17">
        <v>0.23</v>
      </c>
      <c r="H64" s="18">
        <f t="shared" si="3"/>
        <v>0</v>
      </c>
      <c r="I64" s="20"/>
    </row>
    <row r="65" spans="1:9" ht="26.25" thickBot="1" x14ac:dyDescent="0.3">
      <c r="A65" s="11">
        <v>58</v>
      </c>
      <c r="B65" s="12" t="s">
        <v>97</v>
      </c>
      <c r="C65" s="13" t="s">
        <v>0</v>
      </c>
      <c r="D65" s="14">
        <v>10</v>
      </c>
      <c r="E65" s="15"/>
      <c r="F65" s="16">
        <f t="shared" si="2"/>
        <v>0</v>
      </c>
      <c r="G65" s="17">
        <v>0.23</v>
      </c>
      <c r="H65" s="18">
        <f t="shared" si="3"/>
        <v>0</v>
      </c>
      <c r="I65" s="20"/>
    </row>
    <row r="66" spans="1:9" ht="26.25" thickBot="1" x14ac:dyDescent="0.3">
      <c r="A66" s="11">
        <v>59</v>
      </c>
      <c r="B66" s="12" t="s">
        <v>98</v>
      </c>
      <c r="C66" s="13" t="s">
        <v>0</v>
      </c>
      <c r="D66" s="14">
        <v>10</v>
      </c>
      <c r="E66" s="15"/>
      <c r="F66" s="16">
        <f t="shared" si="2"/>
        <v>0</v>
      </c>
      <c r="G66" s="17">
        <v>0.23</v>
      </c>
      <c r="H66" s="18">
        <f t="shared" si="3"/>
        <v>0</v>
      </c>
      <c r="I66" s="20"/>
    </row>
    <row r="67" spans="1:9" ht="15.75" thickBot="1" x14ac:dyDescent="0.3">
      <c r="A67" s="11">
        <v>60</v>
      </c>
      <c r="B67" s="24" t="s">
        <v>62</v>
      </c>
      <c r="C67" s="25" t="s">
        <v>0</v>
      </c>
      <c r="D67" s="22">
        <v>16</v>
      </c>
      <c r="E67" s="15"/>
      <c r="F67" s="16">
        <f t="shared" si="2"/>
        <v>0</v>
      </c>
      <c r="G67" s="17">
        <v>0.23</v>
      </c>
      <c r="H67" s="18">
        <f t="shared" si="3"/>
        <v>0</v>
      </c>
      <c r="I67" s="19"/>
    </row>
    <row r="68" spans="1:9" ht="15.75" thickBot="1" x14ac:dyDescent="0.3">
      <c r="A68" s="11">
        <v>61</v>
      </c>
      <c r="B68" s="12" t="s">
        <v>38</v>
      </c>
      <c r="C68" s="13" t="s">
        <v>0</v>
      </c>
      <c r="D68" s="14">
        <v>30</v>
      </c>
      <c r="E68" s="15"/>
      <c r="F68" s="16">
        <f t="shared" si="2"/>
        <v>0</v>
      </c>
      <c r="G68" s="17">
        <v>0.23</v>
      </c>
      <c r="H68" s="18">
        <f t="shared" si="3"/>
        <v>0</v>
      </c>
      <c r="I68" s="19"/>
    </row>
    <row r="69" spans="1:9" ht="26.25" thickBot="1" x14ac:dyDescent="0.3">
      <c r="A69" s="11">
        <v>62</v>
      </c>
      <c r="B69" s="12" t="s">
        <v>88</v>
      </c>
      <c r="C69" s="13" t="s">
        <v>51</v>
      </c>
      <c r="D69" s="14">
        <v>6</v>
      </c>
      <c r="E69" s="15"/>
      <c r="F69" s="16">
        <f t="shared" si="2"/>
        <v>0</v>
      </c>
      <c r="G69" s="17">
        <v>0.23</v>
      </c>
      <c r="H69" s="18">
        <f t="shared" si="3"/>
        <v>0</v>
      </c>
      <c r="I69" s="20"/>
    </row>
    <row r="70" spans="1:9" ht="39" thickBot="1" x14ac:dyDescent="0.3">
      <c r="A70" s="11">
        <v>63</v>
      </c>
      <c r="B70" s="12" t="s">
        <v>89</v>
      </c>
      <c r="C70" s="13" t="s">
        <v>51</v>
      </c>
      <c r="D70" s="14">
        <v>10</v>
      </c>
      <c r="E70" s="15"/>
      <c r="F70" s="16">
        <f t="shared" si="2"/>
        <v>0</v>
      </c>
      <c r="G70" s="17">
        <v>0.23</v>
      </c>
      <c r="H70" s="18">
        <f t="shared" si="3"/>
        <v>0</v>
      </c>
      <c r="I70" s="20"/>
    </row>
    <row r="71" spans="1:9" ht="26.25" thickBot="1" x14ac:dyDescent="0.3">
      <c r="A71" s="11">
        <v>64</v>
      </c>
      <c r="B71" s="12" t="s">
        <v>99</v>
      </c>
      <c r="C71" s="13" t="s">
        <v>51</v>
      </c>
      <c r="D71" s="14">
        <v>10</v>
      </c>
      <c r="E71" s="15"/>
      <c r="F71" s="16">
        <f t="shared" si="2"/>
        <v>0</v>
      </c>
      <c r="G71" s="17">
        <v>0.23</v>
      </c>
      <c r="H71" s="18">
        <f t="shared" si="3"/>
        <v>0</v>
      </c>
      <c r="I71" s="20"/>
    </row>
    <row r="72" spans="1:9" ht="26.25" thickBot="1" x14ac:dyDescent="0.3">
      <c r="A72" s="11">
        <v>65</v>
      </c>
      <c r="B72" s="12" t="s">
        <v>100</v>
      </c>
      <c r="C72" s="13" t="s">
        <v>51</v>
      </c>
      <c r="D72" s="14">
        <v>15</v>
      </c>
      <c r="E72" s="15"/>
      <c r="F72" s="16">
        <f t="shared" si="2"/>
        <v>0</v>
      </c>
      <c r="G72" s="17">
        <v>0.23</v>
      </c>
      <c r="H72" s="18">
        <f t="shared" si="3"/>
        <v>0</v>
      </c>
      <c r="I72" s="20"/>
    </row>
    <row r="73" spans="1:9" ht="26.25" thickBot="1" x14ac:dyDescent="0.3">
      <c r="A73" s="11">
        <v>66</v>
      </c>
      <c r="B73" s="12" t="s">
        <v>101</v>
      </c>
      <c r="C73" s="13" t="s">
        <v>51</v>
      </c>
      <c r="D73" s="14">
        <v>20</v>
      </c>
      <c r="E73" s="15"/>
      <c r="F73" s="16">
        <f t="shared" si="2"/>
        <v>0</v>
      </c>
      <c r="G73" s="17">
        <v>0.23</v>
      </c>
      <c r="H73" s="18">
        <f t="shared" si="3"/>
        <v>0</v>
      </c>
      <c r="I73" s="20"/>
    </row>
    <row r="74" spans="1:9" ht="26.25" thickBot="1" x14ac:dyDescent="0.3">
      <c r="A74" s="11">
        <v>67</v>
      </c>
      <c r="B74" s="12" t="s">
        <v>102</v>
      </c>
      <c r="C74" s="13" t="s">
        <v>51</v>
      </c>
      <c r="D74" s="14">
        <v>15</v>
      </c>
      <c r="E74" s="15"/>
      <c r="F74" s="16">
        <f t="shared" si="2"/>
        <v>0</v>
      </c>
      <c r="G74" s="17">
        <v>0.23</v>
      </c>
      <c r="H74" s="18">
        <f t="shared" si="3"/>
        <v>0</v>
      </c>
      <c r="I74" s="20"/>
    </row>
    <row r="75" spans="1:9" ht="26.25" thickBot="1" x14ac:dyDescent="0.3">
      <c r="A75" s="11">
        <v>68</v>
      </c>
      <c r="B75" s="12" t="s">
        <v>108</v>
      </c>
      <c r="C75" s="13" t="s">
        <v>51</v>
      </c>
      <c r="D75" s="14">
        <v>5</v>
      </c>
      <c r="E75" s="15"/>
      <c r="F75" s="16">
        <f t="shared" si="2"/>
        <v>0</v>
      </c>
      <c r="G75" s="17">
        <v>0.23</v>
      </c>
      <c r="H75" s="18">
        <f t="shared" si="3"/>
        <v>0</v>
      </c>
      <c r="I75" s="19"/>
    </row>
    <row r="76" spans="1:9" ht="26.25" thickBot="1" x14ac:dyDescent="0.3">
      <c r="A76" s="11">
        <v>69</v>
      </c>
      <c r="B76" s="12" t="s">
        <v>103</v>
      </c>
      <c r="C76" s="13" t="s">
        <v>51</v>
      </c>
      <c r="D76" s="14">
        <v>10</v>
      </c>
      <c r="E76" s="15"/>
      <c r="F76" s="16">
        <f t="shared" si="2"/>
        <v>0</v>
      </c>
      <c r="G76" s="17">
        <v>0.23</v>
      </c>
      <c r="H76" s="18">
        <f t="shared" si="3"/>
        <v>0</v>
      </c>
      <c r="I76" s="20"/>
    </row>
    <row r="77" spans="1:9" ht="26.25" thickBot="1" x14ac:dyDescent="0.3">
      <c r="A77" s="11">
        <v>70</v>
      </c>
      <c r="B77" s="12" t="s">
        <v>104</v>
      </c>
      <c r="C77" s="13" t="s">
        <v>51</v>
      </c>
      <c r="D77" s="14">
        <v>5</v>
      </c>
      <c r="E77" s="15"/>
      <c r="F77" s="16">
        <f t="shared" si="2"/>
        <v>0</v>
      </c>
      <c r="G77" s="17">
        <v>0.23</v>
      </c>
      <c r="H77" s="18">
        <f t="shared" si="3"/>
        <v>0</v>
      </c>
      <c r="I77" s="20"/>
    </row>
    <row r="78" spans="1:9" ht="15.75" thickBot="1" x14ac:dyDescent="0.3">
      <c r="A78" s="11">
        <v>71</v>
      </c>
      <c r="B78" s="12" t="s">
        <v>39</v>
      </c>
      <c r="C78" s="13" t="s">
        <v>0</v>
      </c>
      <c r="D78" s="14">
        <v>20</v>
      </c>
      <c r="E78" s="15"/>
      <c r="F78" s="16">
        <f t="shared" si="2"/>
        <v>0</v>
      </c>
      <c r="G78" s="17">
        <v>0.23</v>
      </c>
      <c r="H78" s="18">
        <f t="shared" si="3"/>
        <v>0</v>
      </c>
      <c r="I78" s="19"/>
    </row>
    <row r="79" spans="1:9" ht="15.75" thickBot="1" x14ac:dyDescent="0.3">
      <c r="A79" s="11">
        <v>72</v>
      </c>
      <c r="B79" s="12" t="s">
        <v>40</v>
      </c>
      <c r="C79" s="13" t="s">
        <v>0</v>
      </c>
      <c r="D79" s="14">
        <v>15</v>
      </c>
      <c r="E79" s="15"/>
      <c r="F79" s="16">
        <f t="shared" si="2"/>
        <v>0</v>
      </c>
      <c r="G79" s="17">
        <v>0.23</v>
      </c>
      <c r="H79" s="18">
        <f t="shared" si="3"/>
        <v>0</v>
      </c>
      <c r="I79" s="19"/>
    </row>
    <row r="80" spans="1:9" ht="15.75" thickBot="1" x14ac:dyDescent="0.3">
      <c r="A80" s="11">
        <v>73</v>
      </c>
      <c r="B80" s="12" t="s">
        <v>41</v>
      </c>
      <c r="C80" s="13" t="s">
        <v>0</v>
      </c>
      <c r="D80" s="14">
        <v>15</v>
      </c>
      <c r="E80" s="15"/>
      <c r="F80" s="16">
        <f t="shared" si="2"/>
        <v>0</v>
      </c>
      <c r="G80" s="17">
        <v>0.23</v>
      </c>
      <c r="H80" s="18">
        <f t="shared" si="3"/>
        <v>0</v>
      </c>
      <c r="I80" s="19"/>
    </row>
    <row r="81" spans="1:9" ht="15.75" thickBot="1" x14ac:dyDescent="0.3">
      <c r="A81" s="11">
        <v>74</v>
      </c>
      <c r="B81" s="12" t="s">
        <v>42</v>
      </c>
      <c r="C81" s="13" t="s">
        <v>0</v>
      </c>
      <c r="D81" s="14">
        <v>15</v>
      </c>
      <c r="E81" s="15"/>
      <c r="F81" s="16">
        <f t="shared" si="2"/>
        <v>0</v>
      </c>
      <c r="G81" s="17">
        <v>0.23</v>
      </c>
      <c r="H81" s="18">
        <f t="shared" si="3"/>
        <v>0</v>
      </c>
      <c r="I81" s="19"/>
    </row>
    <row r="82" spans="1:9" ht="26.25" thickBot="1" x14ac:dyDescent="0.3">
      <c r="A82" s="11">
        <v>75</v>
      </c>
      <c r="B82" s="12" t="s">
        <v>107</v>
      </c>
      <c r="C82" s="13" t="s">
        <v>0</v>
      </c>
      <c r="D82" s="14">
        <v>10</v>
      </c>
      <c r="E82" s="15"/>
      <c r="F82" s="16">
        <f t="shared" si="2"/>
        <v>0</v>
      </c>
      <c r="G82" s="17">
        <v>0.23</v>
      </c>
      <c r="H82" s="18">
        <f t="shared" si="3"/>
        <v>0</v>
      </c>
      <c r="I82" s="20"/>
    </row>
    <row r="83" spans="1:9" ht="26.25" thickBot="1" x14ac:dyDescent="0.3">
      <c r="A83" s="11">
        <v>76</v>
      </c>
      <c r="B83" s="12" t="s">
        <v>90</v>
      </c>
      <c r="C83" s="13" t="s">
        <v>63</v>
      </c>
      <c r="D83" s="14">
        <v>20</v>
      </c>
      <c r="E83" s="15"/>
      <c r="F83" s="16">
        <f t="shared" si="2"/>
        <v>0</v>
      </c>
      <c r="G83" s="17">
        <v>0.23</v>
      </c>
      <c r="H83" s="18">
        <f t="shared" si="3"/>
        <v>0</v>
      </c>
      <c r="I83" s="20"/>
    </row>
    <row r="84" spans="1:9" ht="26.25" thickBot="1" x14ac:dyDescent="0.3">
      <c r="A84" s="11">
        <v>77</v>
      </c>
      <c r="B84" s="12" t="s">
        <v>91</v>
      </c>
      <c r="C84" s="13" t="s">
        <v>0</v>
      </c>
      <c r="D84" s="14">
        <v>6</v>
      </c>
      <c r="E84" s="15"/>
      <c r="F84" s="16">
        <f t="shared" si="2"/>
        <v>0</v>
      </c>
      <c r="G84" s="17">
        <v>0.23</v>
      </c>
      <c r="H84" s="18">
        <f t="shared" si="3"/>
        <v>0</v>
      </c>
      <c r="I84" s="20"/>
    </row>
    <row r="85" spans="1:9" ht="15.75" thickBot="1" x14ac:dyDescent="0.3">
      <c r="A85" s="11">
        <v>78</v>
      </c>
      <c r="B85" s="12" t="s">
        <v>64</v>
      </c>
      <c r="C85" s="13" t="s">
        <v>51</v>
      </c>
      <c r="D85" s="14">
        <v>4</v>
      </c>
      <c r="E85" s="15"/>
      <c r="F85" s="16">
        <f t="shared" si="2"/>
        <v>0</v>
      </c>
      <c r="G85" s="17">
        <v>0.23</v>
      </c>
      <c r="H85" s="18">
        <f t="shared" si="3"/>
        <v>0</v>
      </c>
      <c r="I85" s="19"/>
    </row>
    <row r="86" spans="1:9" ht="30.75" customHeight="1" thickBot="1" x14ac:dyDescent="0.3">
      <c r="A86" s="39" t="s">
        <v>21</v>
      </c>
      <c r="B86" s="40"/>
      <c r="C86" s="40"/>
      <c r="D86" s="40"/>
      <c r="E86" s="41"/>
      <c r="F86" s="7">
        <f>SUM(F8:F85)</f>
        <v>0</v>
      </c>
      <c r="G86" s="8"/>
      <c r="H86" s="9">
        <f>SUM(H8:H85)</f>
        <v>0</v>
      </c>
      <c r="I86" s="5"/>
    </row>
    <row r="87" spans="1:9" ht="23.25" customHeight="1" x14ac:dyDescent="0.25">
      <c r="B87" s="3" t="s">
        <v>45</v>
      </c>
      <c r="C87" s="3"/>
      <c r="D87" s="3"/>
      <c r="E87" s="3"/>
      <c r="I87"/>
    </row>
    <row r="88" spans="1:9" x14ac:dyDescent="0.25">
      <c r="I88"/>
    </row>
    <row r="89" spans="1:9" ht="21.75" customHeight="1" x14ac:dyDescent="0.25">
      <c r="I89"/>
    </row>
    <row r="90" spans="1:9" x14ac:dyDescent="0.25">
      <c r="B90" t="s">
        <v>18</v>
      </c>
      <c r="F90" s="42" t="s">
        <v>18</v>
      </c>
      <c r="G90" s="42"/>
      <c r="H90" s="42"/>
      <c r="I90"/>
    </row>
    <row r="91" spans="1:9" ht="15" customHeight="1" x14ac:dyDescent="0.25">
      <c r="B91" s="2" t="s">
        <v>19</v>
      </c>
      <c r="F91" s="28" t="s">
        <v>20</v>
      </c>
      <c r="G91" s="28"/>
      <c r="H91" s="28"/>
      <c r="I91"/>
    </row>
    <row r="92" spans="1:9" x14ac:dyDescent="0.25">
      <c r="F92" s="28"/>
      <c r="G92" s="28"/>
      <c r="H92" s="28"/>
      <c r="I92"/>
    </row>
    <row r="93" spans="1:9" x14ac:dyDescent="0.25">
      <c r="F93" s="28"/>
      <c r="G93" s="28"/>
      <c r="H93" s="28"/>
      <c r="I93"/>
    </row>
    <row r="94" spans="1:9" x14ac:dyDescent="0.25">
      <c r="B94" s="3"/>
      <c r="C94" s="3"/>
      <c r="D94" s="3"/>
      <c r="I94"/>
    </row>
    <row r="95" spans="1:9" x14ac:dyDescent="0.25">
      <c r="I95"/>
    </row>
    <row r="96" spans="1:9" x14ac:dyDescent="0.25">
      <c r="I96"/>
    </row>
    <row r="97" spans="9:9" x14ac:dyDescent="0.25">
      <c r="I97"/>
    </row>
    <row r="98" spans="9:9" x14ac:dyDescent="0.25">
      <c r="I98"/>
    </row>
    <row r="99" spans="9:9" x14ac:dyDescent="0.25">
      <c r="I99"/>
    </row>
    <row r="100" spans="9:9" x14ac:dyDescent="0.25">
      <c r="I100"/>
    </row>
    <row r="101" spans="9:9" x14ac:dyDescent="0.25">
      <c r="I101"/>
    </row>
    <row r="102" spans="9:9" x14ac:dyDescent="0.25">
      <c r="I102"/>
    </row>
    <row r="103" spans="9:9" x14ac:dyDescent="0.25">
      <c r="I103"/>
    </row>
    <row r="104" spans="9:9" x14ac:dyDescent="0.25">
      <c r="I104"/>
    </row>
    <row r="105" spans="9:9" x14ac:dyDescent="0.25">
      <c r="I105"/>
    </row>
    <row r="106" spans="9:9" x14ac:dyDescent="0.25">
      <c r="I106"/>
    </row>
    <row r="107" spans="9:9" x14ac:dyDescent="0.25">
      <c r="I107"/>
    </row>
    <row r="108" spans="9:9" x14ac:dyDescent="0.25">
      <c r="I108"/>
    </row>
    <row r="109" spans="9:9" x14ac:dyDescent="0.25">
      <c r="I109"/>
    </row>
    <row r="110" spans="9:9" x14ac:dyDescent="0.25">
      <c r="I110"/>
    </row>
    <row r="111" spans="9:9" x14ac:dyDescent="0.25">
      <c r="I111"/>
    </row>
    <row r="112" spans="9:9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47" spans="9:9" x14ac:dyDescent="0.25">
      <c r="I147"/>
    </row>
    <row r="148" spans="9:9" x14ac:dyDescent="0.25">
      <c r="I148"/>
    </row>
    <row r="149" spans="9:9" x14ac:dyDescent="0.25">
      <c r="I149"/>
    </row>
    <row r="150" spans="9:9" x14ac:dyDescent="0.25">
      <c r="I150"/>
    </row>
    <row r="151" spans="9:9" x14ac:dyDescent="0.25">
      <c r="I151"/>
    </row>
    <row r="152" spans="9:9" x14ac:dyDescent="0.25">
      <c r="I152"/>
    </row>
    <row r="153" spans="9:9" x14ac:dyDescent="0.25">
      <c r="I153"/>
    </row>
    <row r="154" spans="9:9" x14ac:dyDescent="0.25">
      <c r="I154"/>
    </row>
    <row r="155" spans="9:9" x14ac:dyDescent="0.25">
      <c r="I155"/>
    </row>
    <row r="156" spans="9:9" x14ac:dyDescent="0.25">
      <c r="I156"/>
    </row>
    <row r="157" spans="9:9" x14ac:dyDescent="0.25">
      <c r="I157"/>
    </row>
    <row r="158" spans="9:9" x14ac:dyDescent="0.25">
      <c r="I158"/>
    </row>
    <row r="159" spans="9:9" x14ac:dyDescent="0.25">
      <c r="I159"/>
    </row>
    <row r="160" spans="9:9" x14ac:dyDescent="0.25">
      <c r="I160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  <row r="173" spans="9:9" x14ac:dyDescent="0.25">
      <c r="I173"/>
    </row>
    <row r="174" spans="9:9" x14ac:dyDescent="0.25">
      <c r="I174"/>
    </row>
    <row r="175" spans="9:9" x14ac:dyDescent="0.25">
      <c r="I175"/>
    </row>
    <row r="176" spans="9:9" x14ac:dyDescent="0.25">
      <c r="I176"/>
    </row>
    <row r="177" spans="9:9" x14ac:dyDescent="0.25">
      <c r="I177"/>
    </row>
    <row r="178" spans="9:9" x14ac:dyDescent="0.25">
      <c r="I178"/>
    </row>
    <row r="179" spans="9:9" x14ac:dyDescent="0.25">
      <c r="I179"/>
    </row>
    <row r="180" spans="9:9" x14ac:dyDescent="0.25">
      <c r="I180"/>
    </row>
    <row r="181" spans="9:9" x14ac:dyDescent="0.25">
      <c r="I181"/>
    </row>
    <row r="182" spans="9:9" x14ac:dyDescent="0.25">
      <c r="I182"/>
    </row>
    <row r="183" spans="9:9" x14ac:dyDescent="0.25">
      <c r="I183"/>
    </row>
    <row r="184" spans="9:9" x14ac:dyDescent="0.25">
      <c r="I184"/>
    </row>
    <row r="185" spans="9:9" x14ac:dyDescent="0.25">
      <c r="I185"/>
    </row>
    <row r="186" spans="9:9" x14ac:dyDescent="0.25">
      <c r="I186"/>
    </row>
    <row r="187" spans="9:9" x14ac:dyDescent="0.25">
      <c r="I187"/>
    </row>
    <row r="188" spans="9:9" x14ac:dyDescent="0.25">
      <c r="I188"/>
    </row>
    <row r="189" spans="9:9" x14ac:dyDescent="0.25">
      <c r="I189"/>
    </row>
    <row r="190" spans="9:9" x14ac:dyDescent="0.25">
      <c r="I190"/>
    </row>
    <row r="191" spans="9:9" x14ac:dyDescent="0.25">
      <c r="I191"/>
    </row>
    <row r="192" spans="9:9" x14ac:dyDescent="0.25">
      <c r="I192"/>
    </row>
    <row r="193" spans="9:9" x14ac:dyDescent="0.25">
      <c r="I193"/>
    </row>
    <row r="194" spans="9:9" x14ac:dyDescent="0.25">
      <c r="I194"/>
    </row>
    <row r="195" spans="9:9" x14ac:dyDescent="0.25">
      <c r="I195"/>
    </row>
    <row r="196" spans="9:9" x14ac:dyDescent="0.25">
      <c r="I196"/>
    </row>
    <row r="197" spans="9:9" x14ac:dyDescent="0.25">
      <c r="I197"/>
    </row>
    <row r="198" spans="9:9" x14ac:dyDescent="0.25">
      <c r="I198"/>
    </row>
    <row r="199" spans="9:9" x14ac:dyDescent="0.25">
      <c r="I199"/>
    </row>
    <row r="200" spans="9:9" x14ac:dyDescent="0.25">
      <c r="I200"/>
    </row>
    <row r="201" spans="9:9" x14ac:dyDescent="0.25">
      <c r="I201"/>
    </row>
    <row r="202" spans="9:9" x14ac:dyDescent="0.25">
      <c r="I202"/>
    </row>
    <row r="203" spans="9:9" x14ac:dyDescent="0.25">
      <c r="I203"/>
    </row>
    <row r="204" spans="9:9" x14ac:dyDescent="0.25">
      <c r="I204"/>
    </row>
    <row r="205" spans="9:9" x14ac:dyDescent="0.25">
      <c r="I205"/>
    </row>
    <row r="206" spans="9:9" x14ac:dyDescent="0.25">
      <c r="I206"/>
    </row>
    <row r="207" spans="9:9" x14ac:dyDescent="0.25">
      <c r="I207"/>
    </row>
    <row r="208" spans="9:9" x14ac:dyDescent="0.25">
      <c r="I208"/>
    </row>
    <row r="209" spans="9:9" x14ac:dyDescent="0.25">
      <c r="I209"/>
    </row>
    <row r="210" spans="9:9" x14ac:dyDescent="0.25">
      <c r="I210"/>
    </row>
    <row r="211" spans="9:9" x14ac:dyDescent="0.25">
      <c r="I211"/>
    </row>
    <row r="212" spans="9:9" x14ac:dyDescent="0.25">
      <c r="I212"/>
    </row>
    <row r="213" spans="9:9" x14ac:dyDescent="0.25">
      <c r="I213"/>
    </row>
    <row r="214" spans="9:9" x14ac:dyDescent="0.25">
      <c r="I214"/>
    </row>
    <row r="215" spans="9:9" x14ac:dyDescent="0.25">
      <c r="I215"/>
    </row>
    <row r="216" spans="9:9" x14ac:dyDescent="0.25">
      <c r="I216"/>
    </row>
    <row r="217" spans="9:9" x14ac:dyDescent="0.25">
      <c r="I217"/>
    </row>
    <row r="218" spans="9:9" x14ac:dyDescent="0.25">
      <c r="I218"/>
    </row>
    <row r="219" spans="9:9" x14ac:dyDescent="0.25">
      <c r="I219"/>
    </row>
    <row r="220" spans="9:9" x14ac:dyDescent="0.25">
      <c r="I220"/>
    </row>
    <row r="221" spans="9:9" x14ac:dyDescent="0.25">
      <c r="I221"/>
    </row>
    <row r="222" spans="9:9" x14ac:dyDescent="0.25">
      <c r="I222"/>
    </row>
    <row r="223" spans="9:9" x14ac:dyDescent="0.25">
      <c r="I223"/>
    </row>
    <row r="224" spans="9:9" x14ac:dyDescent="0.25">
      <c r="I224"/>
    </row>
    <row r="225" spans="9:9" x14ac:dyDescent="0.25">
      <c r="I225"/>
    </row>
    <row r="226" spans="9:9" x14ac:dyDescent="0.25">
      <c r="I226"/>
    </row>
    <row r="227" spans="9:9" x14ac:dyDescent="0.25">
      <c r="I227"/>
    </row>
    <row r="228" spans="9:9" x14ac:dyDescent="0.25">
      <c r="I228"/>
    </row>
    <row r="229" spans="9:9" x14ac:dyDescent="0.25">
      <c r="I229"/>
    </row>
    <row r="230" spans="9:9" x14ac:dyDescent="0.25">
      <c r="I230"/>
    </row>
    <row r="231" spans="9:9" x14ac:dyDescent="0.25">
      <c r="I231"/>
    </row>
    <row r="232" spans="9:9" x14ac:dyDescent="0.25">
      <c r="I232"/>
    </row>
    <row r="233" spans="9:9" x14ac:dyDescent="0.25">
      <c r="I233"/>
    </row>
    <row r="234" spans="9:9" x14ac:dyDescent="0.25">
      <c r="I234"/>
    </row>
    <row r="235" spans="9:9" x14ac:dyDescent="0.25">
      <c r="I235"/>
    </row>
    <row r="236" spans="9:9" x14ac:dyDescent="0.25">
      <c r="I236"/>
    </row>
    <row r="237" spans="9:9" x14ac:dyDescent="0.25">
      <c r="I237"/>
    </row>
    <row r="238" spans="9:9" x14ac:dyDescent="0.25">
      <c r="I238"/>
    </row>
    <row r="239" spans="9:9" x14ac:dyDescent="0.25">
      <c r="I239"/>
    </row>
    <row r="240" spans="9:9" x14ac:dyDescent="0.25">
      <c r="I240"/>
    </row>
    <row r="241" spans="9:9" x14ac:dyDescent="0.25">
      <c r="I241"/>
    </row>
    <row r="242" spans="9:9" x14ac:dyDescent="0.25">
      <c r="I242"/>
    </row>
    <row r="243" spans="9:9" x14ac:dyDescent="0.25">
      <c r="I243"/>
    </row>
    <row r="244" spans="9:9" x14ac:dyDescent="0.25">
      <c r="I244"/>
    </row>
    <row r="245" spans="9:9" x14ac:dyDescent="0.25">
      <c r="I245"/>
    </row>
    <row r="246" spans="9:9" x14ac:dyDescent="0.25">
      <c r="I246"/>
    </row>
    <row r="247" spans="9:9" x14ac:dyDescent="0.25">
      <c r="I247"/>
    </row>
    <row r="248" spans="9:9" x14ac:dyDescent="0.25">
      <c r="I248"/>
    </row>
    <row r="249" spans="9:9" x14ac:dyDescent="0.25">
      <c r="I249"/>
    </row>
    <row r="250" spans="9:9" x14ac:dyDescent="0.25">
      <c r="I250"/>
    </row>
    <row r="251" spans="9:9" x14ac:dyDescent="0.25">
      <c r="I251"/>
    </row>
    <row r="252" spans="9:9" x14ac:dyDescent="0.25">
      <c r="I252"/>
    </row>
    <row r="253" spans="9:9" x14ac:dyDescent="0.25">
      <c r="I253"/>
    </row>
    <row r="254" spans="9:9" x14ac:dyDescent="0.25">
      <c r="I254"/>
    </row>
    <row r="255" spans="9:9" x14ac:dyDescent="0.25">
      <c r="I255"/>
    </row>
  </sheetData>
  <mergeCells count="9">
    <mergeCell ref="A1:I1"/>
    <mergeCell ref="A86:E86"/>
    <mergeCell ref="F90:H90"/>
    <mergeCell ref="F91:H93"/>
    <mergeCell ref="A5:B5"/>
    <mergeCell ref="C5:I5"/>
    <mergeCell ref="A2:I2"/>
    <mergeCell ref="A4:I4"/>
    <mergeCell ref="A3:I3"/>
  </mergeCells>
  <dataValidations count="1">
    <dataValidation type="list" allowBlank="1" showInputMessage="1" showErrorMessage="1" sqref="G8:G85" xr:uid="{00000000-0002-0000-0000-000000000000}">
      <formula1>$K$1:$K$3</formula1>
    </dataValidation>
  </dataValidations>
  <pageMargins left="0.62992125984251968" right="0.23622047244094491" top="0.35433070866141736" bottom="0.39370078740157483" header="0.19685039370078741" footer="0.31496062992125984"/>
  <pageSetup paperSize="9" scale="82" fitToHeight="0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Monika Kalińska</cp:lastModifiedBy>
  <cp:lastPrinted>2023-10-12T09:25:46Z</cp:lastPrinted>
  <dcterms:created xsi:type="dcterms:W3CDTF">2019-02-28T12:34:44Z</dcterms:created>
  <dcterms:modified xsi:type="dcterms:W3CDTF">2023-10-17T10:22:34Z</dcterms:modified>
</cp:coreProperties>
</file>